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ÚČELOVÉ DOTACE 2021\VYÚČTOVÁNÍ 2021\OP VVV tab. 7b\"/>
    </mc:Choice>
  </mc:AlternateContent>
  <xr:revisionPtr revIDLastSave="0" documentId="13_ncr:1_{F775CC22-B152-4A4E-A90C-75EF7F334A3E}" xr6:coauthVersionLast="47" xr6:coauthVersionMax="47" xr10:uidLastSave="{00000000-0000-0000-0000-000000000000}"/>
  <bookViews>
    <workbookView xWindow="-120" yWindow="-120" windowWidth="25440" windowHeight="15390" xr2:uid="{0A78E967-0E27-4C43-A823-F473A6CE65C2}"/>
  </bookViews>
  <sheets>
    <sheet name="Šablony kVyúčt. roku2021" sheetId="1" r:id="rId1"/>
  </sheets>
  <definedNames>
    <definedName name="_xlnm._FilterDatabase" localSheetId="0" hidden="1">'Šablony kVyúčt. roku2021'!$A$2:$K$150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8" i="1" l="1"/>
  <c r="G148" i="1"/>
  <c r="F148" i="1"/>
  <c r="I148" i="1"/>
  <c r="I1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I149" authorId="0" shapeId="0" xr:uid="{35634C94-E01E-4CC3-A22B-2A4BC0E2AB9A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o tuto částku bylo sníženo "Skutečně čerpáno" - ZŠ a ZUŠ, Lbc Jabloňová</t>
        </r>
      </text>
    </comment>
  </commentList>
</comments>
</file>

<file path=xl/sharedStrings.xml><?xml version="1.0" encoding="utf-8"?>
<sst xmlns="http://schemas.openxmlformats.org/spreadsheetml/2006/main" count="447" uniqueCount="439">
  <si>
    <t>OP VVV - "Šablony" - ÚZ 33063</t>
  </si>
  <si>
    <t>Finanční vypořádání r. 2021</t>
  </si>
  <si>
    <t>Registrační číslo projektu</t>
  </si>
  <si>
    <t>IČO</t>
  </si>
  <si>
    <t>Název žadatele</t>
  </si>
  <si>
    <t>Sidlo</t>
  </si>
  <si>
    <t>žadatel - číselník dle KÚLK</t>
  </si>
  <si>
    <t>Skutečně čerpáno celkem
k 31. 12. 2021</t>
  </si>
  <si>
    <t>Skutečně použito celkem
k 31. 12. 2021</t>
  </si>
  <si>
    <t>Předepsaná výše vratky dotace při finančním vypořádání</t>
  </si>
  <si>
    <t>částka vrácena na účet MŠMT</t>
  </si>
  <si>
    <t>datum odeslání vrácené částky na účet MŠMT</t>
  </si>
  <si>
    <t>CZ.02.3.68/0.0/0.0/16_035/0007878</t>
  </si>
  <si>
    <t>Gymnázium, Česká Lípa, Žitavská 2969, příspěvková organizace</t>
  </si>
  <si>
    <t>Žitavská 2969, 47006 Česká Lípa</t>
  </si>
  <si>
    <t>CZ.02.3.X/0.0/0.0/16_035/0008323</t>
  </si>
  <si>
    <t>Gymnázium a Obchodní akademie, Tanvald, příspěvková organizace</t>
  </si>
  <si>
    <t>Školní 305, 46841 Tanvald</t>
  </si>
  <si>
    <t>CZ.02.3.68/0.0/0.0/16_035/0007573</t>
  </si>
  <si>
    <t>Gymnázium a Střední odborná škola pedagogická, Liberec, Jeronýmova 425/27, příspěvková organizace</t>
  </si>
  <si>
    <t>Jeronýmova 425, 46007 Liberec</t>
  </si>
  <si>
    <t>CZ.02.3.68/0.0/0.0/16_035/0006214</t>
  </si>
  <si>
    <t>Vyšší odborná škola mezinárodního obchodu a Obchodní akademie, Jablonec nad Nisou, Horní náměstí 15, příspěvková organizace</t>
  </si>
  <si>
    <t>Horní náměstí 1200, 46601 Jablonec nad Nisou</t>
  </si>
  <si>
    <t>CZ.02.3.68/0.0/0.0/16_035/0006466</t>
  </si>
  <si>
    <t>Obchodní akademie a Jazyková škola s právem státní jazykové zkoušky, Liberec, Šamánkova 500/8, příspěvková organizace</t>
  </si>
  <si>
    <t>Šamánkova 500, 46001 Liberec</t>
  </si>
  <si>
    <t>CZ.02.3.68/0.0/0.0/16_035/0006514</t>
  </si>
  <si>
    <t>Střední průmyslová škola textilní, Liberec, Tyršova 1, příspěvková organizace</t>
  </si>
  <si>
    <t>Tyršova 82, 46005 Liberec</t>
  </si>
  <si>
    <t>CZ.02.3.68/0.0/0.0/16_035/0006770</t>
  </si>
  <si>
    <t>Střední uměleckoprůmyslová škola a Vyšší odborná škola, Turnov, Skálova 373, příspěvková organizace</t>
  </si>
  <si>
    <t>Skálova 373, 51101 Turnov</t>
  </si>
  <si>
    <t>CZ.02.3.68/0.0/0.0/16_035/0007045</t>
  </si>
  <si>
    <t>Střední zdravotnická škola a Vyšší odborná škola zdravotnická, Liberec, Kostelní 9, příspěvková organizace</t>
  </si>
  <si>
    <t>Kostelní 9, 46001 Liberec</t>
  </si>
  <si>
    <t>CZ.02.3.68/0.0/0.0/18_065/0012783</t>
  </si>
  <si>
    <t>Střední škola a Mateřská škola, Liberec, Na Bojišti 15, příspěvková organizace</t>
  </si>
  <si>
    <t>Na Bojišti 759, 460 07 Liberec</t>
  </si>
  <si>
    <t>CZ.02.3.68/0.0/0.0/18_063/0013849</t>
  </si>
  <si>
    <t>Na Bojišti 759/15, 460 07 Liberec III - Jeřáb</t>
  </si>
  <si>
    <t>CZ.02.3.X/0.0/0.0/16_035/0008140</t>
  </si>
  <si>
    <t>Střední škola gastronomie a služeb, Liberec, Dvorská 447/29, příspěvková organizace</t>
  </si>
  <si>
    <t>Dvorská 447, 46005 Liberec</t>
  </si>
  <si>
    <t>CZ.02.3.68/0.0/0.0/16_022/0006804</t>
  </si>
  <si>
    <t>Základní škola, Jablonec nad Nisou, Liberecká 1734/31, příspěvková organizace</t>
  </si>
  <si>
    <t>Liberecká 1734, 46601 Jablonec nad Nisou</t>
  </si>
  <si>
    <t>CZ.02.3.68/0.0/0.0/18_063/0014292</t>
  </si>
  <si>
    <t>Liberecká 1734, 466 01 Jablonec nad Nisou</t>
  </si>
  <si>
    <t>CZ.02.3.68/0.0/0.0/18_063/0015192</t>
  </si>
  <si>
    <t>Mateřská škola "Jizerka", Liberec, Husova 184/72, příspěvková organizace</t>
  </si>
  <si>
    <t>Husova 184, 460 05 Liberec</t>
  </si>
  <si>
    <t>CZ.02.3.68/0.0/0.0/18_063/0010646</t>
  </si>
  <si>
    <t>Mateřská škola "Jablůňka", Liberec, Jabloňová 446/29, příspěvková organizace</t>
  </si>
  <si>
    <t>Jabloňová 446, 460 01 Liberec</t>
  </si>
  <si>
    <t>CZ.02.3.68/0.0/0.0/18_063/0012075</t>
  </si>
  <si>
    <t>Mateřská škola "Beruška" , Liberec, Na Pískovně 761/3, příspěvková organizace</t>
  </si>
  <si>
    <t>Na Pískovně 761, 460 14 Liberec</t>
  </si>
  <si>
    <t>CZ.02.3.68/0.0/0.0/18_063/0011681</t>
  </si>
  <si>
    <t>Základní škola a Mateřská škola Barvířská, Liberec, příspěvková organizace</t>
  </si>
  <si>
    <t>Proboštská 38, 460 07 Liberec</t>
  </si>
  <si>
    <t>CZ.02.3.68/0.0/0.0/16_022/0004697</t>
  </si>
  <si>
    <t>Základní škola a Základní umělecká škola, Liberec, Jabloňová 564/43, příspěvková organizace</t>
  </si>
  <si>
    <t>Jabloňová 564, 46001 Liberec</t>
  </si>
  <si>
    <t>CZ.02.3.X/0.0/0.0/18_063/0011300</t>
  </si>
  <si>
    <t>Základní škola, Liberec, Broumovská 847/7, příspěvková organizace</t>
  </si>
  <si>
    <t>Broumovská 847, 460 06 Liberec</t>
  </si>
  <si>
    <t>CZ.02.3.X/0.0/0.0/18_063/0008665</t>
  </si>
  <si>
    <t>Základní škola s rozšířenou výukou jazyků, Liberec, Husova 142/44, příspěvková organizace</t>
  </si>
  <si>
    <t>Husova 142, 460 05 Liberec</t>
  </si>
  <si>
    <t>CZ.02.3.68/0.0/0.0/16_022/0005991</t>
  </si>
  <si>
    <t>Základní škola, Liberec, Kaplického 384, příspěvková organizace</t>
  </si>
  <si>
    <t>Kaplického 384, 46312 Liberec</t>
  </si>
  <si>
    <t>CZ.02.3.X/0.0/0.0/18_063/0008678</t>
  </si>
  <si>
    <t>Základní škola, Liberec, Lesní 575/12, příspěvková organizace</t>
  </si>
  <si>
    <t>Lesní 575, 460 01 Liberec</t>
  </si>
  <si>
    <t>CZ.02.3.68/0.0/0.0/16_022/0006442</t>
  </si>
  <si>
    <t>Základní škola, Liberec, nám. Míru 212/2, příspěvková organizace</t>
  </si>
  <si>
    <t>nám. Míru 212/2, 46014 Liberec XIV - Ruprechtice</t>
  </si>
  <si>
    <t>CZ.02.3.X/0.0/0.0/18_063/0008954</t>
  </si>
  <si>
    <t>Základní škola, Liberec, Oblačná 101/15, příspěvková organizace</t>
  </si>
  <si>
    <t>Oblačná 101, 460 05 Liberec</t>
  </si>
  <si>
    <t>CZ.02.3.X/0.0/0.0/18_063/0011901</t>
  </si>
  <si>
    <t>Základní škola, Liberec, U Soudu 369/8, příspěvková organizace</t>
  </si>
  <si>
    <t>U Soudu 369, 460 01 Liberec</t>
  </si>
  <si>
    <t>CZ.02.3.X/0.0/0.0/16_022/0004426</t>
  </si>
  <si>
    <t>Základní škola, Liberec, Vrchlického 262/17, příspěvková organizace</t>
  </si>
  <si>
    <t>Vrchlického 262, 46001 Liberec</t>
  </si>
  <si>
    <t>CZ.02.3.68/0.0/0.0/18_063/0015316</t>
  </si>
  <si>
    <t>Mateřská škola "Lísteček", Vratislavice nad Nisou, příspěvková organizace</t>
  </si>
  <si>
    <t>Východní 270, 463 11 Liberec</t>
  </si>
  <si>
    <t>CZ.02.3.68/0.0/0.0/18_063/0009345</t>
  </si>
  <si>
    <t>Základní škola Český Dub, okres Liberec,příspěvková organizace</t>
  </si>
  <si>
    <t>Komenského 46, 463 43 Český Dub</t>
  </si>
  <si>
    <t>CZ.02.3.68/0.0/0.0/18_063/0012461</t>
  </si>
  <si>
    <t>Základní škola a Mateřská škola Dlouhý Most, okres Liberec, příspěvková organizace</t>
  </si>
  <si>
    <t>č. p. 102, 463 12 Dlouhý Most</t>
  </si>
  <si>
    <t>CZ.02.3.68/0.0/0.0/18_063/0008802</t>
  </si>
  <si>
    <t>Základní škola a Mateřská škola, Hrádek nad Nisou - Loučná, příspěvková organizace.</t>
  </si>
  <si>
    <t>Hartavská 220, 463 34 Hrádek nad Nisou</t>
  </si>
  <si>
    <t>CZ.02.3.68/0.0/0.0/18_063/0010817</t>
  </si>
  <si>
    <t>Základní škola, Hrádek nad Nisou - Donín, Donínská 244, příspěvková organizace</t>
  </si>
  <si>
    <t>Donínská 244, 463 34 Hrádek nad Nisou</t>
  </si>
  <si>
    <t>CZ.02.3.68/0.0/0.0/16_022/0004966</t>
  </si>
  <si>
    <t>Základní škola T.G.Masaryka, Hrádek nad Nisou, Komenského 478, okres Liberec, příspěvková organizace</t>
  </si>
  <si>
    <t>Komenského 478, 46334 Hrádek nad Nisou</t>
  </si>
  <si>
    <t>CZ.02.3.68/0.0/0.0/18_063/0010346</t>
  </si>
  <si>
    <t>Základní škola Lidická, Hrádek nad Nisou, Školní ul. 325, okres Liberec, příspěvková organizace</t>
  </si>
  <si>
    <t>Školní 325, 463 34 Hrádek nad Nisou</t>
  </si>
  <si>
    <t>CZ.02.3.68/0.0/0.0/18_063/0011471</t>
  </si>
  <si>
    <t>Mateřská škola Studánka, Jablonné v Podještědí, příspěvková organizace</t>
  </si>
  <si>
    <t>Liberecká 76, 471 25 Jablonné v Podještědí</t>
  </si>
  <si>
    <t>CZ.02.3.68/0.0/0.0/18_063/0009557</t>
  </si>
  <si>
    <t>Mateřská škola Křižany, okres Liberec, příspěvková organizace</t>
  </si>
  <si>
    <t>č. p. 342, 463 53 Křižany</t>
  </si>
  <si>
    <t>CZ.02.3.68/0.0/0.0/18_063/0013501</t>
  </si>
  <si>
    <t>Základní škola a Mateřská škola Mníšek, okres Liberec, příspěvková organizace</t>
  </si>
  <si>
    <t>Oldřichovská 198, 463 31 Mníšek</t>
  </si>
  <si>
    <t>CZ.02.3.68/0.0/0.0/16_022/0005529</t>
  </si>
  <si>
    <t>Základní škola a mateřská škola, Dětřichov, okres Liberec, příspěvková organizace</t>
  </si>
  <si>
    <t>č. p. 234, 46401 Dětřichov</t>
  </si>
  <si>
    <t>CZ.02.3.68/0.0/0.0/16_022/0003866</t>
  </si>
  <si>
    <t>Základní škola a Mateřská škola, Hejnice, okres Liberec, příspěvková organizace</t>
  </si>
  <si>
    <t>Lázeňská 406, 46362 Hejnice</t>
  </si>
  <si>
    <t>CZ.02.3.68/0.0/0.0/18_063/0009442</t>
  </si>
  <si>
    <t>Základní škola a mateřská škola Jindřichovice pod Smrkem, příspěvková organizace</t>
  </si>
  <si>
    <t>č. p. 312, 463 65 Jindřichovice pod Smrkem</t>
  </si>
  <si>
    <t>CZ.02.3.68/0.0/0.0/18_063/0010512</t>
  </si>
  <si>
    <t>Základní škola a mateřská škola Kunratice, okres Liberec, příspěvková organizace</t>
  </si>
  <si>
    <t>č. p. 124, 464 01 Kunratice</t>
  </si>
  <si>
    <t>CZ.02.3.68/0.0/0.0/18_063/0010649</t>
  </si>
  <si>
    <t>Mateřská škola Lázně Libverda, okres Liberec-příspěvková organizace</t>
  </si>
  <si>
    <t>č. p. 177, 463 62 Lázně Libverda</t>
  </si>
  <si>
    <t>CZ.02.3.68/0.0/0.0/18_063/0009243</t>
  </si>
  <si>
    <t>Mateřská škola, Nové Město pod Smrkem, okres Liberec, příspěvková organizace</t>
  </si>
  <si>
    <t>Mánesova 952, 463 65 Nové Město pod Smrkem</t>
  </si>
  <si>
    <t>CZ.02.3.68/0.0/0.0/18_063/0012601</t>
  </si>
  <si>
    <t>Základní umělecká škola, Nové Město pod Smrkem, okres Liberec,příspěvková organizace</t>
  </si>
  <si>
    <t>Žižkova 309, 463 65 Nové Město pod Smrkem</t>
  </si>
  <si>
    <t>CZ.02.3.X/0.0/0.0/18_063/0009362</t>
  </si>
  <si>
    <t>Dům dětí a mládeže Vikýř, Jablonec nad Nisou, Podhorská 49, příspěvková organizace</t>
  </si>
  <si>
    <t>Podhorská 946, 466 01 Jablonec nad Nisou</t>
  </si>
  <si>
    <t>CZ.02.3.68/0.0/0.0/18_063/0013505</t>
  </si>
  <si>
    <t>Mateřská škola Jablonec nad Nisou, 28. října 16, příspěvková organizace</t>
  </si>
  <si>
    <t>28. října 1858, 466 01 Jablonec nad Nisou</t>
  </si>
  <si>
    <t>CZ.02.3.68/0.0/0.0/16_022/0005757</t>
  </si>
  <si>
    <t>Mateřská škola Jablonec nad Nisou, Havlíčkova 4, příspěvková organizace</t>
  </si>
  <si>
    <t>Havlíčkova 130, 46601 Jablonec nad Nisou</t>
  </si>
  <si>
    <t>CZ.02.3.68/0.0/0.0/16_022/0003851</t>
  </si>
  <si>
    <t>Mateřská škola Jablonec nad Nisou, Jugoslávská 13, příspěvková organizace</t>
  </si>
  <si>
    <t>Jugoslávská 1885, 46601 Jablonec nad Nisou</t>
  </si>
  <si>
    <t>CZ.02.3.68/0.0/0.0/18_063/0013682</t>
  </si>
  <si>
    <t>Jugoslávská 1885, 466 01 Jablonec nad Nisou</t>
  </si>
  <si>
    <t>CZ.02.3.68/0.0/0.0/16_022/0004698</t>
  </si>
  <si>
    <t>Mateřská škola Jablonec nad Nisou, Lovecká 11,  příspěvková organizace</t>
  </si>
  <si>
    <t>Lovecká 249, 46601 Jablonec nad Nisou</t>
  </si>
  <si>
    <t>CZ.02.3.68/0.0/0.0/18_063/0014947</t>
  </si>
  <si>
    <t>Mateřská škola Jablonec nad Nisou, Slunečná 9, příspěvková organizace</t>
  </si>
  <si>
    <t>Slunečná 336, 466 01 Jablonec nad Nisou</t>
  </si>
  <si>
    <t>CZ.02.3.X/0.0/0.0/18_063/0011326</t>
  </si>
  <si>
    <t>Mateřská škola Jablonec nad Nisou, Střelecká 14, příspěvková organizace</t>
  </si>
  <si>
    <t>Střelecká 1067, 466 01 Jablonec nad Nisou</t>
  </si>
  <si>
    <t>CZ.02.3.68/0.0/0.0/16_022/0005868</t>
  </si>
  <si>
    <t>Mateřská škola Montessori Jablonec nad Nisou, Zámecká 10, příspěvková organizace</t>
  </si>
  <si>
    <t>Zámecká 223, 46606 Jablonec nad Nisou</t>
  </si>
  <si>
    <t>CZ.02.3.68/0.0/0.0/18_063/0009867</t>
  </si>
  <si>
    <t>Základní škola Jablonec nad Nisou, Pivovarská 15, příspěvková organizace</t>
  </si>
  <si>
    <t>Pivovarská 1850, 466 01 Jablonec nad Nisou</t>
  </si>
  <si>
    <t>CZ.02.3.X/0.0/0.0/18_063/0010348</t>
  </si>
  <si>
    <t>Základní škola a Mateřská škola Josefův Důl, okres Jablonec nad Nisou, příspěvková organizace</t>
  </si>
  <si>
    <t>č. p. 208, 468 44 Josefův Důl</t>
  </si>
  <si>
    <t>CZ.02.3.X/0.0/0.0/18_063/0009307</t>
  </si>
  <si>
    <t>Základní škola a Mateřská škola, Rychnov u Jablonce nad Nisou, příspěvková organizace</t>
  </si>
  <si>
    <t>Školní 488, 468 02 Rychnov u Jablonce nad Nisou</t>
  </si>
  <si>
    <t>CZ.02.3.68/0.0/0.0/18_063/0009394</t>
  </si>
  <si>
    <t>Mateřská škola Tanvald, U Školky 579, příspěvková organizace</t>
  </si>
  <si>
    <t>U Školky 579, 468 41 Tanvald</t>
  </si>
  <si>
    <t>CZ.02.3.68/0.0/0.0/18_063/0008866</t>
  </si>
  <si>
    <t>Středisko volného času Tanvald, příspěvková organizace</t>
  </si>
  <si>
    <t>Protifašistických bojovníků 336, 468 41 Tanvald</t>
  </si>
  <si>
    <t>CZ.02.3.X/0.0/0.0/18_063/0009545</t>
  </si>
  <si>
    <t>Masarykova základní škola a Obchodní akademie Tanvald, Školní 416,příspěvková organizace</t>
  </si>
  <si>
    <t>Školní 416, 468 41 Tanvald</t>
  </si>
  <si>
    <t>CZ.02.3.68/0.0/0.0/18_063/0009094</t>
  </si>
  <si>
    <t>Základní škola Tanvald, Sportovní 576, příspěvková organizace</t>
  </si>
  <si>
    <t>Sportovní 576, 468 41 Tanvald</t>
  </si>
  <si>
    <t>CZ.02.3.X/0.0/0.0/18_063/0011884</t>
  </si>
  <si>
    <t>Základní škola a mateřská škola Desná, okres Jablonec nad Nisou, příspěvková organizace</t>
  </si>
  <si>
    <t>Krkonošská 613, 468 61 Desná</t>
  </si>
  <si>
    <t>CZ.02.3.68/0.0/0.0/18_063/0011321</t>
  </si>
  <si>
    <t>Základní škola Dr. h. c. Jana Masaryka, Harrachov, příspěvková organizace</t>
  </si>
  <si>
    <t>č. p. 77, 512 46 Harrachov</t>
  </si>
  <si>
    <t>CZ.02.3.68/0.0/0.0/18_063/0011732</t>
  </si>
  <si>
    <t>Mateřská škola Plavy, okres Jablonec n.Nisou - příspěvková organizace</t>
  </si>
  <si>
    <t>č. p. 24, 468 46 Plavy</t>
  </si>
  <si>
    <t>CZ.02.3.68/0.0/0.0/18_063/0010552</t>
  </si>
  <si>
    <t>Základní škola Plavy, okres Jablonec n.Nisou - příspěvková organizace</t>
  </si>
  <si>
    <t>č. p. 65, 468 46 Plavy</t>
  </si>
  <si>
    <t>CZ.02.3.68/0.0/0.0/16_022/0002240</t>
  </si>
  <si>
    <t>Mateřská škola Smržovka,okres Jablonec nad Nisou - příspěvková organizace</t>
  </si>
  <si>
    <t>Havlíčkova 826, 46851 Smržovka</t>
  </si>
  <si>
    <t>CZ.02.3.68/0.0/0.0/16_022/0004952</t>
  </si>
  <si>
    <t>Základní škola a mateřská škola Zlatá Olešnice, okres Jablonec nad Nisou, příspěvková organizace</t>
  </si>
  <si>
    <t>č. p. 34, 46847 Zlatá Olešnice</t>
  </si>
  <si>
    <t>CZ.02.3.68/0.0/0.0/18_063/0009273</t>
  </si>
  <si>
    <t>Mateřská škola Železný Brod, Na Vápence 766, příspěvková organizace</t>
  </si>
  <si>
    <t>Na Vápence 766, 468 22 Železný Brod</t>
  </si>
  <si>
    <t>CZ.02.3.X/0.0/0.0/18_063/0011814</t>
  </si>
  <si>
    <t>Středisko volného času Mozaika Železný Brod, příspěvková organizace</t>
  </si>
  <si>
    <t>Jiráskovo nábřeží 366, 468 22 Železný Brod</t>
  </si>
  <si>
    <t>CZ.02.3.X/0.0/0.0/16_022/0004342</t>
  </si>
  <si>
    <t>Základní škola Železný Brod, Pelechovská 800, příspěvková organizace</t>
  </si>
  <si>
    <t>Pelechovská 800, 46822 Železný Brod</t>
  </si>
  <si>
    <t>CZ.02.3.68/0.0/0.0/18_063/0011669</t>
  </si>
  <si>
    <t>Základní škola Železný Brod, Školní 700, příspěvková organizace</t>
  </si>
  <si>
    <t>Školní 700, 468 22 Železný Brod</t>
  </si>
  <si>
    <t>CZ.02.3.68/0.0/0.0/18_063/0014419</t>
  </si>
  <si>
    <t>Základní škola Koberovy, okres Jablonec nad Nisou, příspěvková organizace</t>
  </si>
  <si>
    <t>č. p. 1, 468 22 Koberovy</t>
  </si>
  <si>
    <t>CZ.02.3.68/0.0/0.0/16_022/0004659</t>
  </si>
  <si>
    <t>Masarykova základní škola Zásada, okres Jablonec nad Nisou, příspěvková organizace</t>
  </si>
  <si>
    <t>č. p. 264, 46825 Zásada</t>
  </si>
  <si>
    <t>CZ.02.3.68/0.0/0.0/18_063/0010268</t>
  </si>
  <si>
    <t>Dům dětí a mládeže Libertin, Česká lípa, Škroupovo nám.138, příspěvková organizace</t>
  </si>
  <si>
    <t>Škroupovo náměstí 138, 470 01 Česká Lípa</t>
  </si>
  <si>
    <t>CZ.02.3.68/0.0/0.0/16_022/0005680</t>
  </si>
  <si>
    <t>Mateřská škola Sovička, Česká Lípa, Antonína Sovy 1740, příspěvková organizace</t>
  </si>
  <si>
    <t>Antonína Sovy 1740, 47001 Česká Lípa</t>
  </si>
  <si>
    <t>CZ.02.3.68/0.0/0.0/16_022/0005812</t>
  </si>
  <si>
    <t>Mateřská škola, Česká Lípa, Bratří Čapků 2864, příspěvková organizace</t>
  </si>
  <si>
    <t>Bratří Čapků 2864, 47001 Česká Lípa</t>
  </si>
  <si>
    <t>CZ.02.3.68/0.0/0.0/18_063/0013104</t>
  </si>
  <si>
    <t>Mateřská škola, Česká Lípa, Severní 2214, příspěvková organizace</t>
  </si>
  <si>
    <t>Severní 2214, 470 01 Česká Lípa</t>
  </si>
  <si>
    <t>CZ.02.3.68/0.0/0.0/18_063/0015786</t>
  </si>
  <si>
    <t>Mateřská škola Špičák, Česká Lípa, Zhořelecká 2607, příspěvková organizace</t>
  </si>
  <si>
    <t>Zhořelecká 2607, 470 06 Česká Lípa</t>
  </si>
  <si>
    <t>CZ.02.3.68/0.0/0.0/16_022/0006595</t>
  </si>
  <si>
    <t>Základní škola a Mateřská škola, Česká Lípa, Jižní 1903, příspěvková organizace</t>
  </si>
  <si>
    <t>Jižní 1903, 47001 Česká Lípa</t>
  </si>
  <si>
    <t>CZ.02.3.68/0.0/0.0/18_063/0011109</t>
  </si>
  <si>
    <t>Základní škola Dr. Miroslava Tyrše, Česká Lípa, Mánesova 1526, příspěvková organizace</t>
  </si>
  <si>
    <t>Mánesova 1526, 470 01 Česká Lípa</t>
  </si>
  <si>
    <t>CZ.02.3.68/0.0/0.0/18_063/0010556</t>
  </si>
  <si>
    <t>Mateřská škola Doksy Pražská 836 - příspěvková organizace</t>
  </si>
  <si>
    <t>Pražská 836, 472 01 Doksy</t>
  </si>
  <si>
    <t>CZ.02.3.X/0.0/0.0/16_022/0006269</t>
  </si>
  <si>
    <t>Základní škola a Mateřská škola Doksy - Staré Splavy, Jezerní 74, okres Česká Lípa-příspěvková organizace</t>
  </si>
  <si>
    <t>Jezerní 74, 47163 Doksy</t>
  </si>
  <si>
    <t>CZ.02.3.X/0.0/0.0/18_063/0011065</t>
  </si>
  <si>
    <t>Mateřská škola Dubá - příspěvková organizace</t>
  </si>
  <si>
    <t>Luční 28, 471 41 Dubá</t>
  </si>
  <si>
    <t>CZ.02.3.68/0.0/0.0/16_022/0005280</t>
  </si>
  <si>
    <t>Mateřská škola Horní Police, okres Česká Lípa, příspěvková organizace</t>
  </si>
  <si>
    <t>Křižíkova 183, 47106 Horní Police</t>
  </si>
  <si>
    <t>CZ.02.3.X/0.0/0.0/18_063/0013512</t>
  </si>
  <si>
    <t>Křižíkova 183, 471 06 Horní Police</t>
  </si>
  <si>
    <t>CZ.02.3.68/0.0/0.0/18_063/0010826</t>
  </si>
  <si>
    <t>Základní škola a Mateřská škola Jestřebí, příspěvková organizace</t>
  </si>
  <si>
    <t>č. p. 105, 471 61 Jestřebí</t>
  </si>
  <si>
    <t>CZ.02.3.68/0.0/0.0/16_022/0006018</t>
  </si>
  <si>
    <t>Mateřská škola Kravaře, Úštěcká 43,příspěvková organizace</t>
  </si>
  <si>
    <t>Úštěcká 43, 47103 Kravaře</t>
  </si>
  <si>
    <t>CZ.02.3.68/0.0/0.0/16_022/0005120</t>
  </si>
  <si>
    <t>Základní škola Kravaře, okres Česká Lípa,příspěvková organizace</t>
  </si>
  <si>
    <t>Školní 115, 47103 Kravaře</t>
  </si>
  <si>
    <t>CZ.02.3.68/0.0/0.0/18_063/0013692</t>
  </si>
  <si>
    <t>Školní 115, 471 03 Kravaře</t>
  </si>
  <si>
    <t>CZ.02.3.68/0.0/0.0/16_022/0005608</t>
  </si>
  <si>
    <t>Základní škola a Mateřská škola Mírová 81, Mimoň, příspěvková organizace</t>
  </si>
  <si>
    <t>Mírová 81, 47124 Mimoň</t>
  </si>
  <si>
    <t>CZ.02.3.X/0.0/0.0/18_063/0012085</t>
  </si>
  <si>
    <t>Mírová 81, 471 24 Mimoň</t>
  </si>
  <si>
    <t>CZ.02.3.68/0.0/0.0/18_063/0008700</t>
  </si>
  <si>
    <t>Základní škola a mateřská škola, Okna, okres Česká Lípa, příspěvková organizace</t>
  </si>
  <si>
    <t>č. p. 3, 471 62 Okna</t>
  </si>
  <si>
    <t>CZ.02.3.68/0.0/0.0/16_022/0006104</t>
  </si>
  <si>
    <t>Základní škola a mateřská škola Tomáše Ježka Ralsko-Kuřívody- příspěvková organizace</t>
  </si>
  <si>
    <t>Kuřívody 700, 47124 Ralsko</t>
  </si>
  <si>
    <t>CZ.02.3.68/0.0/0.0/18_063/0013806</t>
  </si>
  <si>
    <t>Mateřská škola Sosnová-příspěvková organizace</t>
  </si>
  <si>
    <t>č. p. 49, 470 01 Sosnová</t>
  </si>
  <si>
    <t>CZ.02.3.68/0.0/0.0/16_022/0004259</t>
  </si>
  <si>
    <t>Základní škola a mateřská škola, Stráž pod Ralskem, příspěvková organizace</t>
  </si>
  <si>
    <t>Pionýrů 141, 47127 Stráž pod Ralskem</t>
  </si>
  <si>
    <t>CZ.02.3.68/0.0/0.0/18_063/0009983</t>
  </si>
  <si>
    <t>Mateřská škola Stružnice, okres Česká Lípa, příspěvková organizace</t>
  </si>
  <si>
    <t>č. p. 69, 471 08 Stružnice</t>
  </si>
  <si>
    <t>CZ.02.3.68/0.0/0.0/16_022/0005672</t>
  </si>
  <si>
    <t>Základní škola Stružnice, okres Česká Lípa, příspěvková organizace</t>
  </si>
  <si>
    <t>Jezvé 137, 47108 Stružnice</t>
  </si>
  <si>
    <t>CZ.02.3.68/0.0/0.0/16_022/0005960</t>
  </si>
  <si>
    <t>Základní škola a Mateřská škola Zahrádky, okres Česká Lípa, příspěvková organizace</t>
  </si>
  <si>
    <t>č. p. 19, 47101 Zahrádky</t>
  </si>
  <si>
    <t>CZ.02.3.68/0.0/0.0/16_022/0005012</t>
  </si>
  <si>
    <t>Základní škola a Mateřská škola Zákupy, příspěvková organizace</t>
  </si>
  <si>
    <t>Školní 347, 47123 Zákupy</t>
  </si>
  <si>
    <t>CZ.02.3.68/0.0/0.0/18_063/0011323</t>
  </si>
  <si>
    <t>Základní škola Nový Bor, Generála Svobody 114, okres Česká Lípa, příspěvková organizace</t>
  </si>
  <si>
    <t>Gen. Svobody 114, 473 01 Nový Bor</t>
  </si>
  <si>
    <t>CZ.02.3.68/0.0/0.0/18_063/0013905</t>
  </si>
  <si>
    <t>Základní škola  praktická, Nový Bor, náměstí Míru 104, okres Česká Lípa, příspěvková organizace</t>
  </si>
  <si>
    <t>nám. Míru 104, 473 01 Nový Bor</t>
  </si>
  <si>
    <t>CZ.02.3.68/0.0/0.0/18_063/0010710</t>
  </si>
  <si>
    <t>Dům dětí a mládeže Cvikováček, příspěvková organizace</t>
  </si>
  <si>
    <t>Československé armády 195, 471 54 Cvikov</t>
  </si>
  <si>
    <t>CZ.02.3.68/0.0/0.0/18_063/0010742</t>
  </si>
  <si>
    <t>Mateřská škola Cvikov, Jiráskova 88/I, příspěvková organizace</t>
  </si>
  <si>
    <t>Jiráskova 88, 471 54 Cvikov</t>
  </si>
  <si>
    <t>CZ.02.3.68/0.0/0.0/18_063/0008675</t>
  </si>
  <si>
    <t>Základní škola a mateřská škola,  Kamenický Šenov, nám. Míru 616, příspěvková organizace</t>
  </si>
  <si>
    <t>nám. Míru 616, 471 14 Kamenický Šenov</t>
  </si>
  <si>
    <t>CZ.02.3.68/0.0/0.0/16_022/0003775</t>
  </si>
  <si>
    <t>Základní škola a Mateřská škola Prysk, okr. Česká Lípa,příspěvková organizace</t>
  </si>
  <si>
    <t>č. p. 56, 47115 Prysk</t>
  </si>
  <si>
    <t>CZ.02.3.68/0.0/0.0/18_063/0015194</t>
  </si>
  <si>
    <t>Mateřská škola Treperka a waldorfská Semily, příspěvková organizace</t>
  </si>
  <si>
    <t>Komenského náměstí 146, 513 01 Semily</t>
  </si>
  <si>
    <t>CZ.02.3.68/0.0/0.0/18_063/0009185</t>
  </si>
  <si>
    <t>Základní škola Ivana Olbrachta Semily, příspěvková organizace</t>
  </si>
  <si>
    <t>Nad Špejcharem 574, 513 01 Semily</t>
  </si>
  <si>
    <t>CZ.02.3.68/0.0/0.0/18_063/0011192</t>
  </si>
  <si>
    <t>Mateřská škola Košťálov, příspěvková organizace</t>
  </si>
  <si>
    <t>č. p. 201, 512 02 Košťálov</t>
  </si>
  <si>
    <t>CZ.02.3.68/0.0/0.0/18_063/0012065</t>
  </si>
  <si>
    <t>Základní škola Košťálov, příspěvková organizace</t>
  </si>
  <si>
    <t>č. p. 128, 512 02 Košťálov</t>
  </si>
  <si>
    <t>CZ.02.3.68/0.0/0.0/18_063/0009865</t>
  </si>
  <si>
    <t>Mateřská škola Libštát, příspěvková organizace</t>
  </si>
  <si>
    <t>č. p. 212, 512 03 Libštát</t>
  </si>
  <si>
    <t>CZ.02.3.X/0.0/0.0/18_063/0011195</t>
  </si>
  <si>
    <t>Masarykova základní škola Libštát, příspěvková organizace</t>
  </si>
  <si>
    <t>č. p. 17, 512 03 Libštát</t>
  </si>
  <si>
    <t>CZ.02.3.68/0.0/0.0/18_063/0009376</t>
  </si>
  <si>
    <t>Mateřská škola Klubíčko Lomnice nad Popelkou, příspěvková organizace</t>
  </si>
  <si>
    <t>Bezručova 1534, 512 51 Lomnice nad Popelkou</t>
  </si>
  <si>
    <t>CZ.02.3.68/0.0/0.0/18_063/0011292</t>
  </si>
  <si>
    <t>Základní škola T. G. Masaryka Lomnice nad Popelkou, příspěvková organizace</t>
  </si>
  <si>
    <t>Školní náměstí 1000, 512 51 Lomnice nad Popelkou</t>
  </si>
  <si>
    <t>CZ.02.3.68/0.0/0.0/16_022/0006943</t>
  </si>
  <si>
    <t>Základní škola a Mateřská škola Stružinec, okres Semily, příspěvková organizace</t>
  </si>
  <si>
    <t>č. p. 102, 51251 Stružinec</t>
  </si>
  <si>
    <t>CZ.02.3.68/0.0/0.0/18_063/0011375</t>
  </si>
  <si>
    <t>Mateřská škola Vysoké nad Jizerou, příspěvková organizace</t>
  </si>
  <si>
    <t>Věnceslava Metelky 323, 512 11 Vysoké nad Jizerou</t>
  </si>
  <si>
    <t>CZ.02.3.68/0.0/0.0/18_063/0008720</t>
  </si>
  <si>
    <t>Mateřská škola Záhoří, okres Semily, příspěvková organizace</t>
  </si>
  <si>
    <t>č. p. 33, 513 01 Záhoří</t>
  </si>
  <si>
    <t>CZ.02.3.68/0.0/0.0/18_063/0012189</t>
  </si>
  <si>
    <t>Mateřská škola Jilemnice, příspěvková organizace</t>
  </si>
  <si>
    <t>Spořilovská 994, 514 01 Jilemnice</t>
  </si>
  <si>
    <t>CZ.02.3.68/0.0/0.0/16_022/0006115</t>
  </si>
  <si>
    <t>Základní škola Jilemnice, Jana Harracha 97, příspěvková organizace</t>
  </si>
  <si>
    <t>Jana Harracha 97, 51401 Jilemnice</t>
  </si>
  <si>
    <t>CZ.02.3.68/0.0/0.0/18_063/0014604</t>
  </si>
  <si>
    <t>Jana Harracha 97, 514 01 Jilemnice</t>
  </si>
  <si>
    <t>CZ.02.3.X/0.0/0.0/18_063/0010009</t>
  </si>
  <si>
    <t>Základní škola Benecko, příspěvková organizace</t>
  </si>
  <si>
    <t>č. p. 150, 512 37 Benecko</t>
  </si>
  <si>
    <t>CZ.02.3.68/0.0/0.0/18_063/0010526</t>
  </si>
  <si>
    <t>Základní škola a Mateřská škola, Čistá u Horek, příspěvková organizace</t>
  </si>
  <si>
    <t>č. p. 236, 512 35 Čistá u Horek</t>
  </si>
  <si>
    <t>CZ.02.3.68/0.0/0.0/18_063/0011767</t>
  </si>
  <si>
    <t>Základní škola, Mateřská škola a Základní umělecká škola Jablonec nad Jizerou, příspěvková organizace</t>
  </si>
  <si>
    <t>č. p. 370, 512 43 Jablonec nad Jizerou</t>
  </si>
  <si>
    <t>CZ.02.3.68/0.0/0.0/18_063/0012135</t>
  </si>
  <si>
    <t>Základní škola a Mateřská škola Mříčná, příspěvková organizace</t>
  </si>
  <si>
    <t>č. p. 191, 512 04 Mříčná</t>
  </si>
  <si>
    <t>CZ.02.3.68/0.0/0.0/18_063/0008664</t>
  </si>
  <si>
    <t>Mateřská škola Poniklá, příspěvková organizace</t>
  </si>
  <si>
    <t>č. p. 303, 512 42 Poniklá</t>
  </si>
  <si>
    <t>CZ.02.3.68/0.0/0.0/16_022/0007696</t>
  </si>
  <si>
    <t>Základní škola Poniklá, příspěvková organizace</t>
  </si>
  <si>
    <t>č. p. 148, 51242 Poniklá</t>
  </si>
  <si>
    <t>CZ.02.3.X/0.0/0.0/18_063/0009504</t>
  </si>
  <si>
    <t>Dům dětí a mládeže Pod Střechou, Rokytnice nad Jizerou, příspěvková organizace</t>
  </si>
  <si>
    <t>č. p. 467, 512 44 Rokytnice nad Jizerou</t>
  </si>
  <si>
    <t>CZ.02.3.68/0.0/0.0/18_063/0009642</t>
  </si>
  <si>
    <t>Mateřská škola Rokytnice nad Jizerou, Dolní Rokytnice 210, příspěvková organizace</t>
  </si>
  <si>
    <t>č. p. 210, 512 44 Rokytnice nad Jizerou</t>
  </si>
  <si>
    <t>CZ.02.3.68/0.0/0.0/18_063/0011431</t>
  </si>
  <si>
    <t>Mateřská škola Rokytnice nad Jizerou, Horní Rokytnice 555, příspěvková organizace</t>
  </si>
  <si>
    <t>č. p. 555, 512 45 Rokytnice nad Jizerou</t>
  </si>
  <si>
    <t>CZ.02.3.X/0.0/0.0/18_063/0011557</t>
  </si>
  <si>
    <t>Základní škola a Mateřská škola Roztoky u Jilemnice, příspěvková organizace</t>
  </si>
  <si>
    <t>č. p. 190, 512 31 Roztoky u Jilemnice</t>
  </si>
  <si>
    <t>CZ.02.3.X/0.0/0.0/16_022/0006805</t>
  </si>
  <si>
    <t>Základní škola a Mateřská škola, Studenec, okres Semily, příspěvková organizace</t>
  </si>
  <si>
    <t>č. p. 367, 51233 Studenec</t>
  </si>
  <si>
    <t>CZ.02.3.68/0.0/0.0/18_063/0011005</t>
  </si>
  <si>
    <t>Mateřská škola Víchová nad Jizerou, příspěvková organizace</t>
  </si>
  <si>
    <t>č. p. 197, 512 41 Víchová nad Jizerou</t>
  </si>
  <si>
    <t>CZ.02.3.68/0.0/0.0/18_063/0010523</t>
  </si>
  <si>
    <t>Základní škola Víchová nad Jizerou, příspěvková organizace</t>
  </si>
  <si>
    <t>č. p. 140, 512 41 Víchová nad Jizerou</t>
  </si>
  <si>
    <t>CZ.02.3.68/0.0/0.0/18_063/0011501</t>
  </si>
  <si>
    <t>Mateřská škola a Základní škola Sluníčko Turnov, příspěvková organizace</t>
  </si>
  <si>
    <t>Kosmonautů 1641, 511 01 Turnov</t>
  </si>
  <si>
    <t>CZ.02.3.68/0.0/0.0/16_022/0004543</t>
  </si>
  <si>
    <t>Mateřská škola Turnov, Alešova 1140, příspěvková organizace</t>
  </si>
  <si>
    <t>Alešova 1140, 51101 Turnov</t>
  </si>
  <si>
    <t>CZ.02.3.68/0.0/0.0/16_022/0006957</t>
  </si>
  <si>
    <t>Mateřská škola Turnov, Jana Palacha 1931, příspěvková organizace</t>
  </si>
  <si>
    <t>Jana Palacha 1931, 51101 Turnov</t>
  </si>
  <si>
    <t>CZ.02.3.X/0.0/0.0/18_063/0009826</t>
  </si>
  <si>
    <t>Středisko volného času Žlutá ponorka Turnov, příspěvková organizace</t>
  </si>
  <si>
    <t>Husova 77, 511 01 Turnov</t>
  </si>
  <si>
    <t>CZ.02.3.68/0.0/0.0/16_022/0003573</t>
  </si>
  <si>
    <t>Základní škola Turnov, Skálova 600, příspěvková organizace</t>
  </si>
  <si>
    <t>Skálova 600, 51101 Turnov</t>
  </si>
  <si>
    <t>CZ.02.3.X/0.0/0.0/18_063/0010684</t>
  </si>
  <si>
    <t>Základní škola a Mateřská škola Hrubá Skála-Doubravice, okres Semily</t>
  </si>
  <si>
    <t>č. p. 61, 511 01 Hrubá Skála</t>
  </si>
  <si>
    <t>CZ.02.3.68/0.0/0.0/18_063/0012020</t>
  </si>
  <si>
    <t>Mateřská škola Ohrazenice, okres Semily - příspěvková organizace</t>
  </si>
  <si>
    <t>č. p. 92, 511 01 Ohrazenice</t>
  </si>
  <si>
    <t>CZ.02.3.68/0.0/0.0/18_063/0009041</t>
  </si>
  <si>
    <t>Základní škola a Mateřská škola, Pěnčín, okres Liberec, příspěvková organizace</t>
  </si>
  <si>
    <t>č. p. 17, 463 45 Pěnčín</t>
  </si>
  <si>
    <t>CZ.02.3.68/0.0/0.0/16_022/0005869</t>
  </si>
  <si>
    <t>Základní škola Rovensko pod Troskami, příspěvková organizace</t>
  </si>
  <si>
    <t>Revoluční 413, 51263 Rovensko pod Troskami</t>
  </si>
  <si>
    <t>CZ.02.3.68/0.0/0.0/18_063/0010475</t>
  </si>
  <si>
    <t>Základní škola Radostín, okres Liberec, příspěvková organizace</t>
  </si>
  <si>
    <t>č. p. 19, 463 44 Sychrov</t>
  </si>
  <si>
    <t>CZ.02.3.X/0.0/0.0/18_063/0015818</t>
  </si>
  <si>
    <t>Mateřská škola, Liberec, Matoušova 468/12, příspěvková organizace</t>
  </si>
  <si>
    <t>Matoušova 468, 460 07 Liberec</t>
  </si>
  <si>
    <t>CZ.02.3.68/0.0/0.0/18_063/0013923</t>
  </si>
  <si>
    <t>Základní škola praktická a Základní škola speciální, Jablonné v Podještědí, příspěvková organizace</t>
  </si>
  <si>
    <t>Komenského 453, 471 25 Jablonné v Podještědí</t>
  </si>
  <si>
    <t>CZ.02.3.68/0.0/0.0/18_063/0014001</t>
  </si>
  <si>
    <t>Základní škola Jablonec nad Nisou, Liberecká 26, příspěvková organizace</t>
  </si>
  <si>
    <t>Liberecká 3999, 466 01 Jablonec nad Nisou</t>
  </si>
  <si>
    <t>CZ.02.3.X/0.0/0.0/18_063/0010800</t>
  </si>
  <si>
    <t>Základní škola Jablonec nad Nisou, Pasířská 72, příspěvková organizace</t>
  </si>
  <si>
    <t>Pasířská 750, 466 01 Jablonec nad Nisou</t>
  </si>
  <si>
    <t>CZ.02.3.68/0.0/0.0/18_063/0011207</t>
  </si>
  <si>
    <t>Skálova 600, 511 01 Turnov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</si>
</sst>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theme="9" tint="-0.49998474074526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4" fillId="0" borderId="0" xfId="1" applyFont="1" applyFill="1" applyAlignment="1">
      <alignment horizontal="left"/>
    </xf>
    <xf numFmtId="1" fontId="4" fillId="0" borderId="0" xfId="1" applyNumberFormat="1" applyFont="1" applyFill="1" applyAlignment="1">
      <alignment horizontal="left"/>
    </xf>
    <xf numFmtId="4" fontId="5" fillId="0" borderId="0" xfId="1" applyNumberFormat="1" applyFont="1" applyFill="1" applyAlignment="1">
      <alignment horizontal="right"/>
    </xf>
    <xf numFmtId="14" fontId="5" fillId="0" borderId="0" xfId="1" applyNumberFormat="1" applyFont="1" applyFill="1" applyAlignment="1">
      <alignment horizontal="right"/>
    </xf>
    <xf numFmtId="0" fontId="2" fillId="0" borderId="0" xfId="1" applyFill="1"/>
    <xf numFmtId="4" fontId="6" fillId="0" borderId="0" xfId="1" applyNumberFormat="1" applyFont="1" applyFill="1" applyAlignment="1">
      <alignment horizontal="center" vertical="center" wrapText="1"/>
    </xf>
    <xf numFmtId="14" fontId="6" fillId="0" borderId="0" xfId="1" applyNumberFormat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horizontal="right" vertical="center"/>
    </xf>
    <xf numFmtId="14" fontId="6" fillId="0" borderId="0" xfId="1" applyNumberFormat="1" applyFont="1" applyFill="1" applyAlignment="1">
      <alignment horizontal="right" vertical="center"/>
    </xf>
    <xf numFmtId="4" fontId="2" fillId="0" borderId="0" xfId="1" applyNumberFormat="1" applyFill="1"/>
    <xf numFmtId="4" fontId="9" fillId="0" borderId="0" xfId="1" applyNumberFormat="1" applyFont="1" applyFill="1"/>
    <xf numFmtId="0" fontId="10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4" fontId="11" fillId="0" borderId="0" xfId="1" applyNumberFormat="1" applyFont="1" applyFill="1"/>
    <xf numFmtId="0" fontId="11" fillId="0" borderId="0" xfId="1" applyFont="1" applyFill="1"/>
    <xf numFmtId="0" fontId="8" fillId="0" borderId="0" xfId="1" applyFont="1" applyFill="1" applyAlignment="1">
      <alignment horizontal="left"/>
    </xf>
    <xf numFmtId="4" fontId="4" fillId="0" borderId="1" xfId="1" applyNumberFormat="1" applyFont="1" applyFill="1" applyBorder="1" applyAlignment="1">
      <alignment horizontal="right"/>
    </xf>
    <xf numFmtId="4" fontId="4" fillId="0" borderId="0" xfId="1" applyNumberFormat="1" applyFont="1" applyFill="1" applyAlignment="1">
      <alignment horizontal="right"/>
    </xf>
    <xf numFmtId="14" fontId="4" fillId="0" borderId="0" xfId="1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right"/>
    </xf>
    <xf numFmtId="4" fontId="6" fillId="0" borderId="0" xfId="1" applyNumberFormat="1" applyFont="1" applyFill="1" applyAlignment="1">
      <alignment horizontal="right"/>
    </xf>
    <xf numFmtId="14" fontId="6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horizontal="left"/>
    </xf>
    <xf numFmtId="4" fontId="7" fillId="0" borderId="0" xfId="1" applyNumberFormat="1" applyFont="1" applyFill="1" applyAlignment="1">
      <alignment horizontal="right"/>
    </xf>
    <xf numFmtId="0" fontId="8" fillId="2" borderId="1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/>
    </xf>
    <xf numFmtId="4" fontId="12" fillId="0" borderId="0" xfId="1" applyNumberFormat="1" applyFont="1" applyFill="1" applyAlignment="1">
      <alignment horizontal="right"/>
    </xf>
  </cellXfs>
  <cellStyles count="3">
    <cellStyle name="Normální" xfId="0" builtinId="0"/>
    <cellStyle name="Normální 4" xfId="1" xr:uid="{7B134BCC-14D3-443E-AB92-8250AAA76FA4}"/>
    <cellStyle name="Normální 7" xfId="2" xr:uid="{C8C092D6-CD38-4207-B5C7-5A4927EB8228}"/>
  </cellStyles>
  <dxfs count="2"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031E-48A4-4A3E-9FF6-B52FE4428532}">
  <sheetPr>
    <tabColor theme="5" tint="0.39997558519241921"/>
  </sheetPr>
  <dimension ref="A1:BG156"/>
  <sheetViews>
    <sheetView tabSelected="1"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D149" sqref="D149"/>
    </sheetView>
  </sheetViews>
  <sheetFormatPr defaultRowHeight="12.75" x14ac:dyDescent="0.2"/>
  <cols>
    <col min="1" max="1" width="25.85546875" style="19" customWidth="1"/>
    <col min="2" max="2" width="8.85546875" style="19" customWidth="1"/>
    <col min="3" max="3" width="44.7109375" style="19" customWidth="1"/>
    <col min="4" max="4" width="17.5703125" style="19" customWidth="1"/>
    <col min="5" max="5" width="5.7109375" style="19" customWidth="1"/>
    <col min="6" max="6" width="13" style="27" customWidth="1"/>
    <col min="7" max="8" width="14.7109375" style="27" bestFit="1" customWidth="1"/>
    <col min="9" max="9" width="10" style="24" customWidth="1"/>
    <col min="10" max="10" width="9.85546875" style="25" customWidth="1"/>
    <col min="11" max="11" width="18.7109375" style="5" bestFit="1" customWidth="1"/>
    <col min="12" max="16384" width="9.140625" style="5"/>
  </cols>
  <sheetData>
    <row r="1" spans="1:59" x14ac:dyDescent="0.2">
      <c r="A1" s="1" t="s">
        <v>0</v>
      </c>
      <c r="B1" s="2"/>
      <c r="C1" s="2"/>
      <c r="D1" s="2"/>
      <c r="E1" s="2"/>
      <c r="F1" s="31" t="s">
        <v>1</v>
      </c>
      <c r="G1" s="31"/>
      <c r="H1" s="31"/>
      <c r="I1" s="3"/>
      <c r="J1" s="4"/>
    </row>
    <row r="2" spans="1:59" ht="56.25" x14ac:dyDescent="0.2">
      <c r="A2" s="28" t="s">
        <v>2</v>
      </c>
      <c r="B2" s="29" t="s">
        <v>3</v>
      </c>
      <c r="C2" s="28" t="s">
        <v>4</v>
      </c>
      <c r="D2" s="28" t="s">
        <v>5</v>
      </c>
      <c r="E2" s="29" t="s">
        <v>6</v>
      </c>
      <c r="F2" s="30" t="s">
        <v>7</v>
      </c>
      <c r="G2" s="30" t="s">
        <v>8</v>
      </c>
      <c r="H2" s="30" t="s">
        <v>9</v>
      </c>
      <c r="I2" s="6" t="s">
        <v>10</v>
      </c>
      <c r="J2" s="7" t="s">
        <v>11</v>
      </c>
    </row>
    <row r="3" spans="1:59" s="13" customFormat="1" ht="12.75" customHeight="1" x14ac:dyDescent="0.2">
      <c r="A3" s="8" t="s">
        <v>12</v>
      </c>
      <c r="B3" s="8">
        <v>62237004</v>
      </c>
      <c r="C3" s="8" t="s">
        <v>13</v>
      </c>
      <c r="D3" s="8" t="s">
        <v>14</v>
      </c>
      <c r="E3" s="8">
        <v>1401</v>
      </c>
      <c r="F3" s="9">
        <v>583944</v>
      </c>
      <c r="G3" s="9">
        <v>583944</v>
      </c>
      <c r="H3" s="9">
        <v>0</v>
      </c>
      <c r="I3" s="10">
        <v>0</v>
      </c>
      <c r="J3" s="11"/>
      <c r="K3" s="1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ht="12.75" customHeight="1" x14ac:dyDescent="0.2">
      <c r="A4" s="14" t="s">
        <v>15</v>
      </c>
      <c r="B4" s="14">
        <v>60252570</v>
      </c>
      <c r="C4" s="14" t="s">
        <v>16</v>
      </c>
      <c r="D4" s="14" t="s">
        <v>17</v>
      </c>
      <c r="E4" s="15">
        <v>1404</v>
      </c>
      <c r="F4" s="9">
        <v>312791</v>
      </c>
      <c r="G4" s="9">
        <v>312791</v>
      </c>
      <c r="H4" s="9">
        <v>0</v>
      </c>
      <c r="I4" s="10">
        <v>0</v>
      </c>
      <c r="J4" s="11"/>
      <c r="K4" s="12"/>
    </row>
    <row r="5" spans="1:59" ht="12.75" customHeight="1" x14ac:dyDescent="0.2">
      <c r="A5" s="8" t="s">
        <v>18</v>
      </c>
      <c r="B5" s="8">
        <v>46748075</v>
      </c>
      <c r="C5" s="8" t="s">
        <v>19</v>
      </c>
      <c r="D5" s="8" t="s">
        <v>20</v>
      </c>
      <c r="E5" s="8">
        <v>1411</v>
      </c>
      <c r="F5" s="9">
        <v>1522871</v>
      </c>
      <c r="G5" s="9">
        <v>1509367</v>
      </c>
      <c r="H5" s="9">
        <v>13504</v>
      </c>
      <c r="I5" s="10">
        <v>13504</v>
      </c>
      <c r="J5" s="11">
        <v>44244</v>
      </c>
      <c r="K5" s="12"/>
    </row>
    <row r="6" spans="1:59" ht="12.75" customHeight="1" x14ac:dyDescent="0.2">
      <c r="A6" s="8" t="s">
        <v>21</v>
      </c>
      <c r="B6" s="8">
        <v>60252511</v>
      </c>
      <c r="C6" s="8" t="s">
        <v>22</v>
      </c>
      <c r="D6" s="8" t="s">
        <v>23</v>
      </c>
      <c r="E6" s="8">
        <v>1413</v>
      </c>
      <c r="F6" s="9">
        <v>1252882</v>
      </c>
      <c r="G6" s="9">
        <v>1252882</v>
      </c>
      <c r="H6" s="9">
        <v>0</v>
      </c>
      <c r="I6" s="10">
        <v>0</v>
      </c>
      <c r="J6" s="11"/>
      <c r="K6" s="12"/>
    </row>
    <row r="7" spans="1:59" ht="12.75" customHeight="1" x14ac:dyDescent="0.2">
      <c r="A7" s="8" t="s">
        <v>24</v>
      </c>
      <c r="B7" s="8">
        <v>46747966</v>
      </c>
      <c r="C7" s="8" t="s">
        <v>25</v>
      </c>
      <c r="D7" s="8" t="s">
        <v>26</v>
      </c>
      <c r="E7" s="8">
        <v>1414</v>
      </c>
      <c r="F7" s="9">
        <v>826936</v>
      </c>
      <c r="G7" s="9">
        <v>672373</v>
      </c>
      <c r="H7" s="9">
        <v>154563</v>
      </c>
      <c r="I7" s="10">
        <v>154563</v>
      </c>
      <c r="J7" s="11">
        <v>44293</v>
      </c>
      <c r="K7" s="12"/>
    </row>
    <row r="8" spans="1:59" s="13" customFormat="1" ht="12.75" customHeight="1" x14ac:dyDescent="0.2">
      <c r="A8" s="8" t="s">
        <v>27</v>
      </c>
      <c r="B8" s="8">
        <v>46747974</v>
      </c>
      <c r="C8" s="8" t="s">
        <v>28</v>
      </c>
      <c r="D8" s="8" t="s">
        <v>29</v>
      </c>
      <c r="E8" s="8">
        <v>1422</v>
      </c>
      <c r="F8" s="9">
        <v>511749</v>
      </c>
      <c r="G8" s="9">
        <v>467861</v>
      </c>
      <c r="H8" s="9">
        <v>43888</v>
      </c>
      <c r="I8" s="10">
        <v>43888</v>
      </c>
      <c r="J8" s="11">
        <v>44321</v>
      </c>
      <c r="K8" s="1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s="13" customFormat="1" ht="12.75" customHeight="1" x14ac:dyDescent="0.2">
      <c r="A9" s="8" t="s">
        <v>30</v>
      </c>
      <c r="B9" s="8">
        <v>854999</v>
      </c>
      <c r="C9" s="8" t="s">
        <v>31</v>
      </c>
      <c r="D9" s="8" t="s">
        <v>32</v>
      </c>
      <c r="E9" s="8">
        <v>1428</v>
      </c>
      <c r="F9" s="9">
        <v>564256</v>
      </c>
      <c r="G9" s="9">
        <v>564256</v>
      </c>
      <c r="H9" s="9">
        <v>0</v>
      </c>
      <c r="I9" s="10">
        <v>0</v>
      </c>
      <c r="J9" s="11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s="13" customFormat="1" ht="12.75" customHeight="1" x14ac:dyDescent="0.2">
      <c r="A10" s="8" t="s">
        <v>33</v>
      </c>
      <c r="B10" s="8">
        <v>673731</v>
      </c>
      <c r="C10" s="8" t="s">
        <v>34</v>
      </c>
      <c r="D10" s="8" t="s">
        <v>35</v>
      </c>
      <c r="E10" s="8">
        <v>1429</v>
      </c>
      <c r="F10" s="9">
        <v>1068422</v>
      </c>
      <c r="G10" s="9">
        <v>987398</v>
      </c>
      <c r="H10" s="9">
        <v>81024</v>
      </c>
      <c r="I10" s="10">
        <v>81024</v>
      </c>
      <c r="J10" s="11">
        <v>44237</v>
      </c>
      <c r="K10" s="1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s="13" customFormat="1" ht="12.75" customHeight="1" x14ac:dyDescent="0.2">
      <c r="A11" s="14" t="s">
        <v>36</v>
      </c>
      <c r="B11" s="14">
        <v>671274</v>
      </c>
      <c r="C11" s="14" t="s">
        <v>37</v>
      </c>
      <c r="D11" s="14" t="s">
        <v>38</v>
      </c>
      <c r="E11" s="15">
        <v>1432</v>
      </c>
      <c r="F11" s="9">
        <v>1964435</v>
      </c>
      <c r="G11" s="9">
        <v>1964435</v>
      </c>
      <c r="H11" s="9">
        <v>0</v>
      </c>
      <c r="I11" s="10">
        <v>0</v>
      </c>
      <c r="J11" s="11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3" customFormat="1" ht="12.75" customHeight="1" x14ac:dyDescent="0.2">
      <c r="A12" s="8" t="s">
        <v>39</v>
      </c>
      <c r="B12" s="14">
        <v>671274</v>
      </c>
      <c r="C12" s="14" t="s">
        <v>37</v>
      </c>
      <c r="D12" s="14" t="s">
        <v>40</v>
      </c>
      <c r="E12" s="15">
        <v>1432</v>
      </c>
      <c r="F12" s="9">
        <v>347232</v>
      </c>
      <c r="G12" s="9">
        <v>347232</v>
      </c>
      <c r="H12" s="9">
        <v>0</v>
      </c>
      <c r="I12" s="10">
        <v>0</v>
      </c>
      <c r="J12" s="11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s="13" customFormat="1" ht="12.75" customHeight="1" x14ac:dyDescent="0.2">
      <c r="A13" s="14" t="s">
        <v>41</v>
      </c>
      <c r="B13" s="14">
        <v>555053</v>
      </c>
      <c r="C13" s="14" t="s">
        <v>42</v>
      </c>
      <c r="D13" s="14" t="s">
        <v>43</v>
      </c>
      <c r="E13" s="15">
        <v>1442</v>
      </c>
      <c r="F13" s="9">
        <v>900976</v>
      </c>
      <c r="G13" s="9">
        <v>843584</v>
      </c>
      <c r="H13" s="9">
        <v>57392</v>
      </c>
      <c r="I13" s="10">
        <v>57392</v>
      </c>
      <c r="J13" s="11">
        <v>44237</v>
      </c>
      <c r="K13" s="1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ht="12.75" customHeight="1" x14ac:dyDescent="0.2">
      <c r="A14" s="8" t="s">
        <v>44</v>
      </c>
      <c r="B14" s="8">
        <v>60254190</v>
      </c>
      <c r="C14" s="8" t="s">
        <v>45</v>
      </c>
      <c r="D14" s="8" t="s">
        <v>46</v>
      </c>
      <c r="E14" s="8">
        <v>1457</v>
      </c>
      <c r="F14" s="9">
        <v>505212</v>
      </c>
      <c r="G14" s="9">
        <v>497432</v>
      </c>
      <c r="H14" s="9">
        <v>7780</v>
      </c>
      <c r="I14" s="10">
        <v>7780</v>
      </c>
      <c r="J14" s="11">
        <v>44237</v>
      </c>
      <c r="K14" s="12"/>
      <c r="M14" s="12"/>
      <c r="N14" s="12"/>
    </row>
    <row r="15" spans="1:59" ht="12.75" customHeight="1" x14ac:dyDescent="0.2">
      <c r="A15" s="14" t="s">
        <v>47</v>
      </c>
      <c r="B15" s="14">
        <v>60254190</v>
      </c>
      <c r="C15" s="14" t="s">
        <v>45</v>
      </c>
      <c r="D15" s="14" t="s">
        <v>48</v>
      </c>
      <c r="E15" s="15">
        <v>1457</v>
      </c>
      <c r="F15" s="9">
        <v>856128</v>
      </c>
      <c r="G15" s="9">
        <v>856128</v>
      </c>
      <c r="H15" s="9">
        <v>0</v>
      </c>
      <c r="I15" s="10">
        <v>0</v>
      </c>
      <c r="J15" s="11"/>
      <c r="K15" s="12"/>
    </row>
    <row r="16" spans="1:59" ht="12.75" customHeight="1" x14ac:dyDescent="0.2">
      <c r="A16" s="14" t="s">
        <v>49</v>
      </c>
      <c r="B16" s="14">
        <v>72742828</v>
      </c>
      <c r="C16" s="14" t="s">
        <v>50</v>
      </c>
      <c r="D16" s="14" t="s">
        <v>51</v>
      </c>
      <c r="E16" s="15">
        <v>2423</v>
      </c>
      <c r="F16" s="9">
        <v>423052</v>
      </c>
      <c r="G16" s="9">
        <v>423052</v>
      </c>
      <c r="H16" s="9">
        <v>0</v>
      </c>
      <c r="I16" s="10">
        <v>0</v>
      </c>
      <c r="J16" s="11"/>
      <c r="K16" s="12"/>
    </row>
    <row r="17" spans="1:59" ht="12.75" customHeight="1" x14ac:dyDescent="0.2">
      <c r="A17" s="8" t="s">
        <v>52</v>
      </c>
      <c r="B17" s="8">
        <v>72743140</v>
      </c>
      <c r="C17" s="8" t="s">
        <v>53</v>
      </c>
      <c r="D17" s="8" t="s">
        <v>54</v>
      </c>
      <c r="E17" s="8">
        <v>2428</v>
      </c>
      <c r="F17" s="9">
        <v>328600</v>
      </c>
      <c r="G17" s="9">
        <v>283261</v>
      </c>
      <c r="H17" s="9">
        <v>45339</v>
      </c>
      <c r="I17" s="10">
        <v>45339</v>
      </c>
      <c r="J17" s="11">
        <v>44480</v>
      </c>
      <c r="K17" s="12"/>
      <c r="M17" s="12"/>
      <c r="N17" s="12"/>
    </row>
    <row r="18" spans="1:59" s="13" customFormat="1" ht="12.75" customHeight="1" x14ac:dyDescent="0.2">
      <c r="A18" s="14" t="s">
        <v>425</v>
      </c>
      <c r="B18" s="14">
        <v>72742895</v>
      </c>
      <c r="C18" s="14" t="s">
        <v>426</v>
      </c>
      <c r="D18" s="14" t="s">
        <v>427</v>
      </c>
      <c r="E18" s="15">
        <v>2416</v>
      </c>
      <c r="F18" s="9">
        <v>410946</v>
      </c>
      <c r="G18" s="9">
        <v>410646</v>
      </c>
      <c r="H18" s="9">
        <v>300</v>
      </c>
      <c r="I18" s="10">
        <v>300</v>
      </c>
      <c r="J18" s="11">
        <v>44522</v>
      </c>
      <c r="K18" s="1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s="13" customFormat="1" ht="12.75" customHeight="1" x14ac:dyDescent="0.2">
      <c r="A19" s="14" t="s">
        <v>55</v>
      </c>
      <c r="B19" s="14">
        <v>72743301</v>
      </c>
      <c r="C19" s="14" t="s">
        <v>56</v>
      </c>
      <c r="D19" s="14" t="s">
        <v>57</v>
      </c>
      <c r="E19" s="15">
        <v>2421</v>
      </c>
      <c r="F19" s="9">
        <v>620288</v>
      </c>
      <c r="G19" s="9">
        <v>594969</v>
      </c>
      <c r="H19" s="9">
        <v>25319</v>
      </c>
      <c r="I19" s="10">
        <v>25319</v>
      </c>
      <c r="J19" s="11">
        <v>44495</v>
      </c>
      <c r="K19" s="1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ht="15" customHeight="1" x14ac:dyDescent="0.2">
      <c r="A20" s="8" t="s">
        <v>58</v>
      </c>
      <c r="B20" s="8">
        <v>65635612</v>
      </c>
      <c r="C20" s="8" t="s">
        <v>59</v>
      </c>
      <c r="D20" s="8" t="s">
        <v>60</v>
      </c>
      <c r="E20" s="8">
        <v>2474</v>
      </c>
      <c r="F20" s="9">
        <v>1698245</v>
      </c>
      <c r="G20" s="9">
        <v>1698245</v>
      </c>
      <c r="H20" s="9">
        <v>0</v>
      </c>
      <c r="I20" s="10">
        <v>0</v>
      </c>
      <c r="J20" s="11"/>
      <c r="K20" s="12"/>
    </row>
    <row r="21" spans="1:59" ht="12.75" customHeight="1" x14ac:dyDescent="0.2">
      <c r="A21" s="16" t="s">
        <v>61</v>
      </c>
      <c r="B21" s="16">
        <v>65642350</v>
      </c>
      <c r="C21" s="16" t="s">
        <v>62</v>
      </c>
      <c r="D21" s="16" t="s">
        <v>63</v>
      </c>
      <c r="E21" s="15">
        <v>2312</v>
      </c>
      <c r="F21" s="9">
        <v>1284664</v>
      </c>
      <c r="G21" s="9">
        <v>1284664</v>
      </c>
      <c r="H21" s="9">
        <v>0</v>
      </c>
      <c r="I21" s="10">
        <v>5923</v>
      </c>
      <c r="J21" s="11">
        <v>43245</v>
      </c>
      <c r="K21" s="12"/>
    </row>
    <row r="22" spans="1:59" ht="12.75" customHeight="1" x14ac:dyDescent="0.2">
      <c r="A22" s="8" t="s">
        <v>64</v>
      </c>
      <c r="B22" s="8">
        <v>65642368</v>
      </c>
      <c r="C22" s="8" t="s">
        <v>65</v>
      </c>
      <c r="D22" s="8" t="s">
        <v>66</v>
      </c>
      <c r="E22" s="8">
        <v>2475</v>
      </c>
      <c r="F22" s="9">
        <v>1966731</v>
      </c>
      <c r="G22" s="9">
        <v>1966731</v>
      </c>
      <c r="H22" s="9">
        <v>0</v>
      </c>
      <c r="I22" s="10">
        <v>0</v>
      </c>
      <c r="J22" s="11"/>
      <c r="K22" s="12"/>
    </row>
    <row r="23" spans="1:59" ht="15" customHeight="1" x14ac:dyDescent="0.2">
      <c r="A23" s="8" t="s">
        <v>67</v>
      </c>
      <c r="B23" s="8">
        <v>72741554</v>
      </c>
      <c r="C23" s="8" t="s">
        <v>68</v>
      </c>
      <c r="D23" s="8" t="s">
        <v>69</v>
      </c>
      <c r="E23" s="8">
        <v>2470</v>
      </c>
      <c r="F23" s="9">
        <v>1918717</v>
      </c>
      <c r="G23" s="9">
        <v>1918717</v>
      </c>
      <c r="H23" s="9">
        <v>0</v>
      </c>
      <c r="I23" s="10">
        <v>0</v>
      </c>
      <c r="J23" s="11"/>
      <c r="K23" s="12"/>
    </row>
    <row r="24" spans="1:59" ht="12.75" customHeight="1" x14ac:dyDescent="0.2">
      <c r="A24" s="8" t="s">
        <v>70</v>
      </c>
      <c r="B24" s="8">
        <v>72743379</v>
      </c>
      <c r="C24" s="8" t="s">
        <v>71</v>
      </c>
      <c r="D24" s="8" t="s">
        <v>72</v>
      </c>
      <c r="E24" s="8">
        <v>2478</v>
      </c>
      <c r="F24" s="9">
        <v>874284</v>
      </c>
      <c r="G24" s="9">
        <v>874284</v>
      </c>
      <c r="H24" s="9">
        <v>0</v>
      </c>
      <c r="I24" s="10">
        <v>0</v>
      </c>
      <c r="J24" s="11"/>
      <c r="K24" s="12"/>
    </row>
    <row r="25" spans="1:59" ht="12.75" customHeight="1" x14ac:dyDescent="0.2">
      <c r="A25" s="8" t="s">
        <v>73</v>
      </c>
      <c r="B25" s="8">
        <v>46744924</v>
      </c>
      <c r="C25" s="8" t="s">
        <v>74</v>
      </c>
      <c r="D25" s="8" t="s">
        <v>75</v>
      </c>
      <c r="E25" s="8">
        <v>2480</v>
      </c>
      <c r="F25" s="9">
        <v>2622254</v>
      </c>
      <c r="G25" s="9">
        <v>2622254</v>
      </c>
      <c r="H25" s="9">
        <v>0</v>
      </c>
      <c r="I25" s="10">
        <v>0</v>
      </c>
      <c r="J25" s="11"/>
      <c r="K25" s="12"/>
    </row>
    <row r="26" spans="1:59" ht="12.75" customHeight="1" x14ac:dyDescent="0.2">
      <c r="A26" s="8" t="s">
        <v>76</v>
      </c>
      <c r="B26" s="8">
        <v>71294988</v>
      </c>
      <c r="C26" s="8" t="s">
        <v>77</v>
      </c>
      <c r="D26" s="8" t="s">
        <v>78</v>
      </c>
      <c r="E26" s="8">
        <v>2328</v>
      </c>
      <c r="F26" s="9">
        <v>881858</v>
      </c>
      <c r="G26" s="9">
        <v>881858</v>
      </c>
      <c r="H26" s="9">
        <v>0</v>
      </c>
      <c r="I26" s="10">
        <v>0</v>
      </c>
      <c r="J26" s="11"/>
      <c r="K26" s="12"/>
      <c r="M26" s="12"/>
      <c r="N26" s="12"/>
    </row>
    <row r="27" spans="1:59" s="13" customFormat="1" ht="12.75" customHeight="1" x14ac:dyDescent="0.2">
      <c r="A27" s="14" t="s">
        <v>79</v>
      </c>
      <c r="B27" s="14">
        <v>46744908</v>
      </c>
      <c r="C27" s="14" t="s">
        <v>80</v>
      </c>
      <c r="D27" s="14" t="s">
        <v>81</v>
      </c>
      <c r="E27" s="15">
        <v>2486</v>
      </c>
      <c r="F27" s="9">
        <v>796161</v>
      </c>
      <c r="G27" s="9">
        <v>796161</v>
      </c>
      <c r="H27" s="9">
        <v>0</v>
      </c>
      <c r="I27" s="10">
        <v>0</v>
      </c>
      <c r="J27" s="11"/>
      <c r="K27" s="1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s="13" customFormat="1" ht="12.75" customHeight="1" x14ac:dyDescent="0.2">
      <c r="A28" s="8" t="s">
        <v>82</v>
      </c>
      <c r="B28" s="8">
        <v>72743131</v>
      </c>
      <c r="C28" s="8" t="s">
        <v>83</v>
      </c>
      <c r="D28" s="8" t="s">
        <v>84</v>
      </c>
      <c r="E28" s="8">
        <v>2472</v>
      </c>
      <c r="F28" s="9">
        <v>1446566</v>
      </c>
      <c r="G28" s="9">
        <v>1446566</v>
      </c>
      <c r="H28" s="9">
        <v>0</v>
      </c>
      <c r="I28" s="10">
        <v>0</v>
      </c>
      <c r="J28" s="11"/>
      <c r="K28" s="1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s="13" customFormat="1" ht="12.75" customHeight="1" x14ac:dyDescent="0.2">
      <c r="A29" s="15" t="s">
        <v>85</v>
      </c>
      <c r="B29" s="15">
        <v>46746757</v>
      </c>
      <c r="C29" s="15" t="s">
        <v>86</v>
      </c>
      <c r="D29" s="15" t="s">
        <v>87</v>
      </c>
      <c r="E29" s="15">
        <v>2490</v>
      </c>
      <c r="F29" s="9">
        <v>1053480</v>
      </c>
      <c r="G29" s="9">
        <v>1053480</v>
      </c>
      <c r="H29" s="9">
        <v>0</v>
      </c>
      <c r="I29" s="10">
        <v>0</v>
      </c>
      <c r="J29" s="11"/>
      <c r="K29" s="1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s="13" customFormat="1" ht="12.75" customHeight="1" x14ac:dyDescent="0.2">
      <c r="A30" s="8" t="s">
        <v>88</v>
      </c>
      <c r="B30" s="8">
        <v>46746480</v>
      </c>
      <c r="C30" s="8" t="s">
        <v>89</v>
      </c>
      <c r="D30" s="8" t="s">
        <v>90</v>
      </c>
      <c r="E30" s="8">
        <v>2434</v>
      </c>
      <c r="F30" s="9">
        <v>674424</v>
      </c>
      <c r="G30" s="9">
        <v>674424</v>
      </c>
      <c r="H30" s="9">
        <v>0</v>
      </c>
      <c r="I30" s="10">
        <v>0</v>
      </c>
      <c r="J30" s="11"/>
      <c r="K30" s="1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ht="12.75" customHeight="1" x14ac:dyDescent="0.2">
      <c r="A31" s="14" t="s">
        <v>91</v>
      </c>
      <c r="B31" s="14">
        <v>70695261</v>
      </c>
      <c r="C31" s="14" t="s">
        <v>92</v>
      </c>
      <c r="D31" s="14" t="s">
        <v>93</v>
      </c>
      <c r="E31" s="15">
        <v>2452</v>
      </c>
      <c r="F31" s="9">
        <v>1851164</v>
      </c>
      <c r="G31" s="9">
        <v>1851164</v>
      </c>
      <c r="H31" s="9">
        <v>0</v>
      </c>
      <c r="I31" s="10">
        <v>0</v>
      </c>
      <c r="J31" s="11"/>
      <c r="K31" s="12"/>
    </row>
    <row r="32" spans="1:59" ht="12.75" customHeight="1" x14ac:dyDescent="0.2">
      <c r="A32" s="8" t="s">
        <v>94</v>
      </c>
      <c r="B32" s="8">
        <v>72742836</v>
      </c>
      <c r="C32" s="8" t="s">
        <v>95</v>
      </c>
      <c r="D32" s="8" t="s">
        <v>96</v>
      </c>
      <c r="E32" s="8">
        <v>2444</v>
      </c>
      <c r="F32" s="9">
        <v>1022831</v>
      </c>
      <c r="G32" s="9">
        <v>1022831</v>
      </c>
      <c r="H32" s="9">
        <v>0</v>
      </c>
      <c r="I32" s="10">
        <v>0</v>
      </c>
      <c r="J32" s="11"/>
      <c r="K32" s="12"/>
      <c r="M32" s="12"/>
      <c r="N32" s="12"/>
    </row>
    <row r="33" spans="1:59" ht="12.75" customHeight="1" x14ac:dyDescent="0.2">
      <c r="A33" s="14" t="s">
        <v>97</v>
      </c>
      <c r="B33" s="14">
        <v>70983127</v>
      </c>
      <c r="C33" s="14" t="s">
        <v>98</v>
      </c>
      <c r="D33" s="14" t="s">
        <v>99</v>
      </c>
      <c r="E33" s="15">
        <v>2302</v>
      </c>
      <c r="F33" s="9">
        <v>878383</v>
      </c>
      <c r="G33" s="9">
        <v>878383</v>
      </c>
      <c r="H33" s="9">
        <v>0</v>
      </c>
      <c r="I33" s="10">
        <v>0</v>
      </c>
      <c r="J33" s="11"/>
      <c r="K33" s="12"/>
    </row>
    <row r="34" spans="1:59" ht="12.75" customHeight="1" x14ac:dyDescent="0.2">
      <c r="A34" s="8" t="s">
        <v>100</v>
      </c>
      <c r="B34" s="8">
        <v>70983119</v>
      </c>
      <c r="C34" s="8" t="s">
        <v>101</v>
      </c>
      <c r="D34" s="8" t="s">
        <v>102</v>
      </c>
      <c r="E34" s="8">
        <v>2454</v>
      </c>
      <c r="F34" s="9">
        <v>730816</v>
      </c>
      <c r="G34" s="9">
        <v>727199</v>
      </c>
      <c r="H34" s="9">
        <v>3617</v>
      </c>
      <c r="I34" s="10">
        <v>3617</v>
      </c>
      <c r="J34" s="11">
        <v>44260</v>
      </c>
      <c r="K34" s="12"/>
    </row>
    <row r="35" spans="1:59" s="13" customFormat="1" ht="12.75" customHeight="1" x14ac:dyDescent="0.2">
      <c r="A35" s="14" t="s">
        <v>103</v>
      </c>
      <c r="B35" s="14">
        <v>70983011</v>
      </c>
      <c r="C35" s="14" t="s">
        <v>104</v>
      </c>
      <c r="D35" s="14" t="s">
        <v>105</v>
      </c>
      <c r="E35" s="15">
        <v>2492</v>
      </c>
      <c r="F35" s="9">
        <v>815646</v>
      </c>
      <c r="G35" s="9">
        <v>815646</v>
      </c>
      <c r="H35" s="9">
        <v>0</v>
      </c>
      <c r="I35" s="10">
        <v>0</v>
      </c>
      <c r="J35" s="11"/>
      <c r="K35" s="1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s="13" customFormat="1" ht="12.75" customHeight="1" x14ac:dyDescent="0.2">
      <c r="A36" s="14" t="s">
        <v>106</v>
      </c>
      <c r="B36" s="14">
        <v>70983003</v>
      </c>
      <c r="C36" s="14" t="s">
        <v>107</v>
      </c>
      <c r="D36" s="14" t="s">
        <v>108</v>
      </c>
      <c r="E36" s="15">
        <v>2491</v>
      </c>
      <c r="F36" s="9">
        <v>1489195</v>
      </c>
      <c r="G36" s="9">
        <v>1489195</v>
      </c>
      <c r="H36" s="9">
        <v>0</v>
      </c>
      <c r="I36" s="10">
        <v>0</v>
      </c>
      <c r="J36" s="11"/>
      <c r="K36" s="1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  <row r="37" spans="1:59" s="13" customFormat="1" ht="12.75" customHeight="1" x14ac:dyDescent="0.2">
      <c r="A37" s="8" t="s">
        <v>109</v>
      </c>
      <c r="B37" s="8">
        <v>71013083</v>
      </c>
      <c r="C37" s="8" t="s">
        <v>110</v>
      </c>
      <c r="D37" s="8" t="s">
        <v>111</v>
      </c>
      <c r="E37" s="8">
        <v>2324</v>
      </c>
      <c r="F37" s="9">
        <v>694704</v>
      </c>
      <c r="G37" s="9">
        <v>694704</v>
      </c>
      <c r="H37" s="9">
        <v>0</v>
      </c>
      <c r="I37" s="10">
        <v>0</v>
      </c>
      <c r="J37" s="11"/>
      <c r="K37" s="1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</row>
    <row r="38" spans="1:59" s="13" customFormat="1" ht="12.75" customHeight="1" x14ac:dyDescent="0.2">
      <c r="A38" s="15" t="s">
        <v>428</v>
      </c>
      <c r="B38" s="15">
        <v>71294171</v>
      </c>
      <c r="C38" s="15" t="s">
        <v>429</v>
      </c>
      <c r="D38" s="15" t="s">
        <v>430</v>
      </c>
      <c r="E38" s="15">
        <v>2329</v>
      </c>
      <c r="F38" s="9">
        <v>373558</v>
      </c>
      <c r="G38" s="9">
        <v>373558</v>
      </c>
      <c r="H38" s="9">
        <v>0</v>
      </c>
      <c r="I38" s="10">
        <v>0</v>
      </c>
      <c r="J38" s="11"/>
      <c r="K38" s="1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</row>
    <row r="39" spans="1:59" s="13" customFormat="1" ht="15" customHeight="1" x14ac:dyDescent="0.2">
      <c r="A39" s="8" t="s">
        <v>112</v>
      </c>
      <c r="B39" s="8">
        <v>70695091</v>
      </c>
      <c r="C39" s="8" t="s">
        <v>113</v>
      </c>
      <c r="D39" s="8" t="s">
        <v>114</v>
      </c>
      <c r="E39" s="8">
        <v>2406</v>
      </c>
      <c r="F39" s="9">
        <v>408240</v>
      </c>
      <c r="G39" s="9">
        <v>408240</v>
      </c>
      <c r="H39" s="9">
        <v>0</v>
      </c>
      <c r="I39" s="10">
        <v>0</v>
      </c>
      <c r="J39" s="11"/>
      <c r="K39" s="1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</row>
    <row r="40" spans="1:59" s="13" customFormat="1" ht="12.75" customHeight="1" x14ac:dyDescent="0.2">
      <c r="A40" s="8" t="s">
        <v>115</v>
      </c>
      <c r="B40" s="8">
        <v>72742399</v>
      </c>
      <c r="C40" s="8" t="s">
        <v>116</v>
      </c>
      <c r="D40" s="8" t="s">
        <v>117</v>
      </c>
      <c r="E40" s="8">
        <v>2493</v>
      </c>
      <c r="F40" s="9">
        <v>1560772</v>
      </c>
      <c r="G40" s="9">
        <v>1560772</v>
      </c>
      <c r="H40" s="9">
        <v>0</v>
      </c>
      <c r="I40" s="10">
        <v>0</v>
      </c>
      <c r="J40" s="11"/>
      <c r="K40" s="1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 s="13" customFormat="1" ht="12.75" customHeight="1" x14ac:dyDescent="0.2">
      <c r="A41" s="8" t="s">
        <v>118</v>
      </c>
      <c r="B41" s="8">
        <v>72743603</v>
      </c>
      <c r="C41" s="8" t="s">
        <v>119</v>
      </c>
      <c r="D41" s="8" t="s">
        <v>120</v>
      </c>
      <c r="E41" s="8">
        <v>2453</v>
      </c>
      <c r="F41" s="9">
        <v>603186</v>
      </c>
      <c r="G41" s="9">
        <v>603186</v>
      </c>
      <c r="H41" s="9">
        <v>0</v>
      </c>
      <c r="I41" s="10">
        <v>0</v>
      </c>
      <c r="J41" s="11"/>
      <c r="K41" s="1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 s="13" customFormat="1" ht="12.75" customHeight="1" x14ac:dyDescent="0.2">
      <c r="A42" s="8" t="s">
        <v>121</v>
      </c>
      <c r="B42" s="8">
        <v>70695911</v>
      </c>
      <c r="C42" s="8" t="s">
        <v>122</v>
      </c>
      <c r="D42" s="8" t="s">
        <v>123</v>
      </c>
      <c r="E42" s="8">
        <v>2456</v>
      </c>
      <c r="F42" s="9">
        <v>1373297</v>
      </c>
      <c r="G42" s="9">
        <v>1373297</v>
      </c>
      <c r="H42" s="9">
        <v>0</v>
      </c>
      <c r="I42" s="10">
        <v>0</v>
      </c>
      <c r="J42" s="11"/>
      <c r="K42" s="1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</row>
    <row r="43" spans="1:59" s="13" customFormat="1" ht="15" customHeight="1" x14ac:dyDescent="0.2">
      <c r="A43" s="14" t="s">
        <v>124</v>
      </c>
      <c r="B43" s="14">
        <v>72744600</v>
      </c>
      <c r="C43" s="14" t="s">
        <v>125</v>
      </c>
      <c r="D43" s="14" t="s">
        <v>126</v>
      </c>
      <c r="E43" s="15">
        <v>2462</v>
      </c>
      <c r="F43" s="9">
        <v>885310</v>
      </c>
      <c r="G43" s="9">
        <v>865879</v>
      </c>
      <c r="H43" s="9">
        <v>19431</v>
      </c>
      <c r="I43" s="10">
        <v>19431</v>
      </c>
      <c r="J43" s="11">
        <v>44480</v>
      </c>
      <c r="K43" s="1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 s="13" customFormat="1" ht="15" customHeight="1" x14ac:dyDescent="0.2">
      <c r="A44" s="8" t="s">
        <v>127</v>
      </c>
      <c r="B44" s="8">
        <v>71012303</v>
      </c>
      <c r="C44" s="8" t="s">
        <v>128</v>
      </c>
      <c r="D44" s="8" t="s">
        <v>129</v>
      </c>
      <c r="E44" s="8">
        <v>2467</v>
      </c>
      <c r="F44" s="9">
        <v>811066</v>
      </c>
      <c r="G44" s="9">
        <v>749943</v>
      </c>
      <c r="H44" s="9">
        <v>61123</v>
      </c>
      <c r="I44" s="10">
        <v>61123</v>
      </c>
      <c r="J44" s="11">
        <v>44277</v>
      </c>
      <c r="K44" s="1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1:59" s="13" customFormat="1" ht="12.75" customHeight="1" x14ac:dyDescent="0.2">
      <c r="A45" s="15" t="s">
        <v>130</v>
      </c>
      <c r="B45" s="15">
        <v>72741511</v>
      </c>
      <c r="C45" s="15" t="s">
        <v>131</v>
      </c>
      <c r="D45" s="15" t="s">
        <v>132</v>
      </c>
      <c r="E45" s="15">
        <v>2408</v>
      </c>
      <c r="F45" s="9">
        <v>341774</v>
      </c>
      <c r="G45" s="9">
        <v>341774</v>
      </c>
      <c r="H45" s="9">
        <v>0</v>
      </c>
      <c r="I45" s="10">
        <v>0</v>
      </c>
      <c r="J45" s="11"/>
      <c r="K45" s="1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1:59" s="13" customFormat="1" ht="12.75" customHeight="1" x14ac:dyDescent="0.2">
      <c r="A46" s="8" t="s">
        <v>133</v>
      </c>
      <c r="B46" s="8">
        <v>72741911</v>
      </c>
      <c r="C46" s="8" t="s">
        <v>134</v>
      </c>
      <c r="D46" s="8" t="s">
        <v>135</v>
      </c>
      <c r="E46" s="8">
        <v>2438</v>
      </c>
      <c r="F46" s="9">
        <v>589718</v>
      </c>
      <c r="G46" s="9">
        <v>589718</v>
      </c>
      <c r="H46" s="9">
        <v>0</v>
      </c>
      <c r="I46" s="10">
        <v>0</v>
      </c>
      <c r="J46" s="11"/>
      <c r="K46" s="1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1:59" s="13" customFormat="1" ht="12.75" customHeight="1" x14ac:dyDescent="0.2">
      <c r="A47" s="15" t="s">
        <v>136</v>
      </c>
      <c r="B47" s="15">
        <v>72741830</v>
      </c>
      <c r="C47" s="15" t="s">
        <v>137</v>
      </c>
      <c r="D47" s="15" t="s">
        <v>138</v>
      </c>
      <c r="E47" s="15">
        <v>2301</v>
      </c>
      <c r="F47" s="9">
        <v>353268</v>
      </c>
      <c r="G47" s="9">
        <v>353268</v>
      </c>
      <c r="H47" s="9">
        <v>0</v>
      </c>
      <c r="I47" s="10">
        <v>0</v>
      </c>
      <c r="J47" s="11"/>
      <c r="K47" s="1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59" s="13" customFormat="1" ht="12.75" customHeight="1" x14ac:dyDescent="0.2">
      <c r="A48" s="8" t="s">
        <v>139</v>
      </c>
      <c r="B48" s="8">
        <v>75122294</v>
      </c>
      <c r="C48" s="8" t="s">
        <v>140</v>
      </c>
      <c r="D48" s="8" t="s">
        <v>141</v>
      </c>
      <c r="E48" s="8">
        <v>3454</v>
      </c>
      <c r="F48" s="9">
        <v>1438588</v>
      </c>
      <c r="G48" s="9">
        <v>1438588</v>
      </c>
      <c r="H48" s="9">
        <v>0</v>
      </c>
      <c r="I48" s="10">
        <v>0</v>
      </c>
      <c r="J48" s="11"/>
      <c r="K48" s="1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59" s="13" customFormat="1" ht="12.75" customHeight="1" x14ac:dyDescent="0.2">
      <c r="A49" s="8" t="s">
        <v>142</v>
      </c>
      <c r="B49" s="8">
        <v>72550341</v>
      </c>
      <c r="C49" s="8" t="s">
        <v>143</v>
      </c>
      <c r="D49" s="8" t="s">
        <v>144</v>
      </c>
      <c r="E49" s="8">
        <v>3470</v>
      </c>
      <c r="F49" s="9">
        <v>479383</v>
      </c>
      <c r="G49" s="9">
        <v>479383</v>
      </c>
      <c r="H49" s="9">
        <v>0</v>
      </c>
      <c r="I49" s="10">
        <v>0</v>
      </c>
      <c r="J49" s="11"/>
      <c r="K49" s="1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</row>
    <row r="50" spans="1:59" s="13" customFormat="1" ht="12.75" customHeight="1" x14ac:dyDescent="0.2">
      <c r="A50" s="15" t="s">
        <v>145</v>
      </c>
      <c r="B50" s="15">
        <v>75109522</v>
      </c>
      <c r="C50" s="15" t="s">
        <v>146</v>
      </c>
      <c r="D50" s="15" t="s">
        <v>147</v>
      </c>
      <c r="E50" s="15">
        <v>3453</v>
      </c>
      <c r="F50" s="9">
        <v>394564</v>
      </c>
      <c r="G50" s="9">
        <v>394564</v>
      </c>
      <c r="H50" s="9">
        <v>0</v>
      </c>
      <c r="I50" s="10">
        <v>0</v>
      </c>
      <c r="J50" s="11"/>
      <c r="K50" s="1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  <row r="51" spans="1:59" s="13" customFormat="1" ht="12.75" customHeight="1" x14ac:dyDescent="0.2">
      <c r="A51" s="8" t="s">
        <v>148</v>
      </c>
      <c r="B51" s="8">
        <v>72048107</v>
      </c>
      <c r="C51" s="8" t="s">
        <v>149</v>
      </c>
      <c r="D51" s="8" t="s">
        <v>150</v>
      </c>
      <c r="E51" s="8">
        <v>3461</v>
      </c>
      <c r="F51" s="9">
        <v>429684</v>
      </c>
      <c r="G51" s="9">
        <v>429684</v>
      </c>
      <c r="H51" s="9">
        <v>0</v>
      </c>
      <c r="I51" s="10">
        <v>0</v>
      </c>
      <c r="J51" s="11"/>
      <c r="K51" s="1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</row>
    <row r="52" spans="1:59" s="13" customFormat="1" ht="12.75" customHeight="1" x14ac:dyDescent="0.2">
      <c r="A52" s="15" t="s">
        <v>151</v>
      </c>
      <c r="B52" s="15">
        <v>72048107</v>
      </c>
      <c r="C52" s="15" t="s">
        <v>149</v>
      </c>
      <c r="D52" s="15" t="s">
        <v>152</v>
      </c>
      <c r="E52" s="15">
        <v>3461</v>
      </c>
      <c r="F52" s="9">
        <v>563478</v>
      </c>
      <c r="G52" s="9">
        <v>563478</v>
      </c>
      <c r="H52" s="9">
        <v>0</v>
      </c>
      <c r="I52" s="10">
        <v>0</v>
      </c>
      <c r="J52" s="11"/>
      <c r="K52" s="1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</row>
    <row r="53" spans="1:59" s="13" customFormat="1" ht="12.75" customHeight="1" x14ac:dyDescent="0.2">
      <c r="A53" s="14" t="s">
        <v>153</v>
      </c>
      <c r="B53" s="14">
        <v>72048069</v>
      </c>
      <c r="C53" s="14" t="s">
        <v>154</v>
      </c>
      <c r="D53" s="14" t="s">
        <v>155</v>
      </c>
      <c r="E53" s="15">
        <v>3468</v>
      </c>
      <c r="F53" s="9">
        <v>437616</v>
      </c>
      <c r="G53" s="9">
        <v>437616</v>
      </c>
      <c r="H53" s="9">
        <v>0</v>
      </c>
      <c r="I53" s="10">
        <v>0</v>
      </c>
      <c r="J53" s="11"/>
      <c r="K53" s="1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1:59" s="13" customFormat="1" ht="12.75" customHeight="1" x14ac:dyDescent="0.2">
      <c r="A54" s="8" t="s">
        <v>156</v>
      </c>
      <c r="B54" s="8">
        <v>72550406</v>
      </c>
      <c r="C54" s="8" t="s">
        <v>157</v>
      </c>
      <c r="D54" s="8" t="s">
        <v>158</v>
      </c>
      <c r="E54" s="8">
        <v>3474</v>
      </c>
      <c r="F54" s="9">
        <v>471641</v>
      </c>
      <c r="G54" s="9">
        <v>471641</v>
      </c>
      <c r="H54" s="9">
        <v>0</v>
      </c>
      <c r="I54" s="10">
        <v>0</v>
      </c>
      <c r="J54" s="11"/>
      <c r="K54" s="1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1:59" s="13" customFormat="1" ht="12.75" customHeight="1" x14ac:dyDescent="0.2">
      <c r="A55" s="8" t="s">
        <v>159</v>
      </c>
      <c r="B55" s="8">
        <v>72048085</v>
      </c>
      <c r="C55" s="8" t="s">
        <v>160</v>
      </c>
      <c r="D55" s="8" t="s">
        <v>161</v>
      </c>
      <c r="E55" s="8">
        <v>3466</v>
      </c>
      <c r="F55" s="9">
        <v>474761</v>
      </c>
      <c r="G55" s="9">
        <v>474761</v>
      </c>
      <c r="H55" s="9">
        <v>0</v>
      </c>
      <c r="I55" s="10">
        <v>0</v>
      </c>
      <c r="J55" s="11"/>
      <c r="K55" s="1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s="13" customFormat="1" ht="12.75" customHeight="1" x14ac:dyDescent="0.2">
      <c r="A56" s="8" t="s">
        <v>162</v>
      </c>
      <c r="B56" s="8">
        <v>86797034</v>
      </c>
      <c r="C56" s="8" t="s">
        <v>163</v>
      </c>
      <c r="D56" s="8" t="s">
        <v>164</v>
      </c>
      <c r="E56" s="8">
        <v>3460</v>
      </c>
      <c r="F56" s="9">
        <v>284392</v>
      </c>
      <c r="G56" s="9">
        <v>266882</v>
      </c>
      <c r="H56" s="9">
        <v>17510</v>
      </c>
      <c r="I56" s="10">
        <v>17510</v>
      </c>
      <c r="J56" s="11">
        <v>44256</v>
      </c>
      <c r="K56" s="1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1:59" s="13" customFormat="1" ht="12.75" customHeight="1" x14ac:dyDescent="0.2">
      <c r="A57" s="8" t="s">
        <v>431</v>
      </c>
      <c r="B57" s="8">
        <v>72742879</v>
      </c>
      <c r="C57" s="8" t="s">
        <v>432</v>
      </c>
      <c r="D57" s="8" t="s">
        <v>433</v>
      </c>
      <c r="E57" s="8">
        <v>3412</v>
      </c>
      <c r="F57" s="9">
        <v>1949460</v>
      </c>
      <c r="G57" s="9">
        <v>1382545</v>
      </c>
      <c r="H57" s="9">
        <v>566915</v>
      </c>
      <c r="I57" s="10">
        <v>566915</v>
      </c>
      <c r="J57" s="11">
        <v>44522</v>
      </c>
      <c r="K57" s="1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  <row r="58" spans="1:59" ht="12.75" customHeight="1" x14ac:dyDescent="0.2">
      <c r="A58" s="8" t="s">
        <v>434</v>
      </c>
      <c r="B58" s="8">
        <v>72742950</v>
      </c>
      <c r="C58" s="8" t="s">
        <v>435</v>
      </c>
      <c r="D58" s="8" t="s">
        <v>436</v>
      </c>
      <c r="E58" s="8">
        <v>3411</v>
      </c>
      <c r="F58" s="9">
        <v>1503584</v>
      </c>
      <c r="G58" s="9">
        <v>1500104</v>
      </c>
      <c r="H58" s="9">
        <v>3480</v>
      </c>
      <c r="I58" s="10">
        <v>3480</v>
      </c>
      <c r="J58" s="11">
        <v>44522</v>
      </c>
      <c r="K58" s="12"/>
    </row>
    <row r="59" spans="1:59" ht="12.75" customHeight="1" x14ac:dyDescent="0.2">
      <c r="A59" s="8" t="s">
        <v>165</v>
      </c>
      <c r="B59" s="8">
        <v>72743115</v>
      </c>
      <c r="C59" s="8" t="s">
        <v>166</v>
      </c>
      <c r="D59" s="8" t="s">
        <v>167</v>
      </c>
      <c r="E59" s="8">
        <v>3408</v>
      </c>
      <c r="F59" s="9">
        <v>619182</v>
      </c>
      <c r="G59" s="9">
        <v>615960</v>
      </c>
      <c r="H59" s="9">
        <v>3222</v>
      </c>
      <c r="I59" s="10">
        <v>3222</v>
      </c>
      <c r="J59" s="11">
        <v>44256</v>
      </c>
      <c r="K59" s="12"/>
    </row>
    <row r="60" spans="1:59" ht="15" customHeight="1" x14ac:dyDescent="0.2">
      <c r="A60" s="8" t="s">
        <v>168</v>
      </c>
      <c r="B60" s="8">
        <v>72742682</v>
      </c>
      <c r="C60" s="8" t="s">
        <v>169</v>
      </c>
      <c r="D60" s="8" t="s">
        <v>170</v>
      </c>
      <c r="E60" s="8">
        <v>3422</v>
      </c>
      <c r="F60" s="9">
        <v>1032492</v>
      </c>
      <c r="G60" s="9">
        <v>1032492</v>
      </c>
      <c r="H60" s="9">
        <v>0</v>
      </c>
      <c r="I60" s="10">
        <v>0</v>
      </c>
      <c r="J60" s="11"/>
      <c r="K60" s="12"/>
    </row>
    <row r="61" spans="1:59" ht="12.75" customHeight="1" x14ac:dyDescent="0.2">
      <c r="A61" s="8" t="s">
        <v>171</v>
      </c>
      <c r="B61" s="8">
        <v>70981531</v>
      </c>
      <c r="C61" s="8" t="s">
        <v>172</v>
      </c>
      <c r="D61" s="8" t="s">
        <v>173</v>
      </c>
      <c r="E61" s="8">
        <v>3435</v>
      </c>
      <c r="F61" s="9">
        <v>1886431</v>
      </c>
      <c r="G61" s="9">
        <v>1886431</v>
      </c>
      <c r="H61" s="9">
        <v>0</v>
      </c>
      <c r="I61" s="10">
        <v>0</v>
      </c>
      <c r="J61" s="11"/>
      <c r="K61" s="12"/>
    </row>
    <row r="62" spans="1:59" ht="12.75" customHeight="1" x14ac:dyDescent="0.2">
      <c r="A62" s="14" t="s">
        <v>174</v>
      </c>
      <c r="B62" s="14">
        <v>72743441</v>
      </c>
      <c r="C62" s="14" t="s">
        <v>175</v>
      </c>
      <c r="D62" s="14" t="s">
        <v>176</v>
      </c>
      <c r="E62" s="15">
        <v>3440</v>
      </c>
      <c r="F62" s="9">
        <v>645602</v>
      </c>
      <c r="G62" s="9">
        <v>645602</v>
      </c>
      <c r="H62" s="9">
        <v>0</v>
      </c>
      <c r="I62" s="10">
        <v>0</v>
      </c>
      <c r="J62" s="11"/>
      <c r="K62" s="12"/>
    </row>
    <row r="63" spans="1:59" ht="12.75" customHeight="1" x14ac:dyDescent="0.2">
      <c r="A63" s="14" t="s">
        <v>177</v>
      </c>
      <c r="B63" s="14">
        <v>75121557</v>
      </c>
      <c r="C63" s="14" t="s">
        <v>178</v>
      </c>
      <c r="D63" s="14" t="s">
        <v>179</v>
      </c>
      <c r="E63" s="15">
        <v>3458</v>
      </c>
      <c r="F63" s="9">
        <v>976200</v>
      </c>
      <c r="G63" s="9">
        <v>976200</v>
      </c>
      <c r="H63" s="9">
        <v>0</v>
      </c>
      <c r="I63" s="10">
        <v>0</v>
      </c>
      <c r="J63" s="11"/>
      <c r="K63" s="12"/>
    </row>
    <row r="64" spans="1:59" ht="12.75" customHeight="1" x14ac:dyDescent="0.2">
      <c r="A64" s="14" t="s">
        <v>180</v>
      </c>
      <c r="B64" s="14">
        <v>43256791</v>
      </c>
      <c r="C64" s="14" t="s">
        <v>181</v>
      </c>
      <c r="D64" s="14" t="s">
        <v>182</v>
      </c>
      <c r="E64" s="15">
        <v>3439</v>
      </c>
      <c r="F64" s="9">
        <v>1111445</v>
      </c>
      <c r="G64" s="9">
        <v>1111445</v>
      </c>
      <c r="H64" s="9">
        <v>0</v>
      </c>
      <c r="I64" s="10">
        <v>0</v>
      </c>
      <c r="J64" s="11"/>
      <c r="K64" s="12"/>
      <c r="M64" s="12"/>
      <c r="N64" s="12"/>
    </row>
    <row r="65" spans="1:59" ht="12.75" customHeight="1" x14ac:dyDescent="0.2">
      <c r="A65" s="8" t="s">
        <v>183</v>
      </c>
      <c r="B65" s="8">
        <v>43257089</v>
      </c>
      <c r="C65" s="8" t="s">
        <v>184</v>
      </c>
      <c r="D65" s="8" t="s">
        <v>185</v>
      </c>
      <c r="E65" s="8">
        <v>3438</v>
      </c>
      <c r="F65" s="9">
        <v>1483912</v>
      </c>
      <c r="G65" s="9">
        <v>1483912</v>
      </c>
      <c r="H65" s="9">
        <v>0</v>
      </c>
      <c r="I65" s="10">
        <v>0</v>
      </c>
      <c r="J65" s="11"/>
      <c r="K65" s="12"/>
    </row>
    <row r="66" spans="1:59" ht="12.75" customHeight="1" x14ac:dyDescent="0.2">
      <c r="A66" s="8" t="s">
        <v>186</v>
      </c>
      <c r="B66" s="8">
        <v>70982597</v>
      </c>
      <c r="C66" s="8" t="s">
        <v>187</v>
      </c>
      <c r="D66" s="8" t="s">
        <v>188</v>
      </c>
      <c r="E66" s="8">
        <v>3404</v>
      </c>
      <c r="F66" s="9">
        <v>1514762</v>
      </c>
      <c r="G66" s="9">
        <v>1514762</v>
      </c>
      <c r="H66" s="9">
        <v>0</v>
      </c>
      <c r="I66" s="10">
        <v>0</v>
      </c>
      <c r="J66" s="11"/>
      <c r="K66" s="12"/>
    </row>
    <row r="67" spans="1:59" s="13" customFormat="1" ht="15" customHeight="1" x14ac:dyDescent="0.2">
      <c r="A67" s="8" t="s">
        <v>189</v>
      </c>
      <c r="B67" s="8">
        <v>854808</v>
      </c>
      <c r="C67" s="8" t="s">
        <v>190</v>
      </c>
      <c r="D67" s="8" t="s">
        <v>191</v>
      </c>
      <c r="E67" s="8">
        <v>3476</v>
      </c>
      <c r="F67" s="9">
        <v>612374</v>
      </c>
      <c r="G67" s="9">
        <v>612374</v>
      </c>
      <c r="H67" s="9">
        <v>0</v>
      </c>
      <c r="I67" s="10">
        <v>0</v>
      </c>
      <c r="J67" s="11"/>
      <c r="K67" s="1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s="13" customFormat="1" ht="12.75" customHeight="1" x14ac:dyDescent="0.2">
      <c r="A68" s="8" t="s">
        <v>192</v>
      </c>
      <c r="B68" s="8">
        <v>72744405</v>
      </c>
      <c r="C68" s="8" t="s">
        <v>193</v>
      </c>
      <c r="D68" s="8" t="s">
        <v>194</v>
      </c>
      <c r="E68" s="8">
        <v>3430</v>
      </c>
      <c r="F68" s="9">
        <v>423710</v>
      </c>
      <c r="G68" s="9">
        <v>423710</v>
      </c>
      <c r="H68" s="9">
        <v>0</v>
      </c>
      <c r="I68" s="10">
        <v>0</v>
      </c>
      <c r="J68" s="11"/>
      <c r="K68" s="1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s="13" customFormat="1" ht="12.75" customHeight="1" x14ac:dyDescent="0.2">
      <c r="A69" s="14" t="s">
        <v>195</v>
      </c>
      <c r="B69" s="14">
        <v>72744162</v>
      </c>
      <c r="C69" s="14" t="s">
        <v>196</v>
      </c>
      <c r="D69" s="14" t="s">
        <v>197</v>
      </c>
      <c r="E69" s="15">
        <v>3431</v>
      </c>
      <c r="F69" s="9">
        <v>567637</v>
      </c>
      <c r="G69" s="9">
        <v>567637</v>
      </c>
      <c r="H69" s="9">
        <v>0</v>
      </c>
      <c r="I69" s="10">
        <v>0</v>
      </c>
      <c r="J69" s="11"/>
      <c r="K69" s="1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s="13" customFormat="1" ht="12.75" customHeight="1" x14ac:dyDescent="0.2">
      <c r="A70" s="8" t="s">
        <v>198</v>
      </c>
      <c r="B70" s="8">
        <v>70695377</v>
      </c>
      <c r="C70" s="8" t="s">
        <v>199</v>
      </c>
      <c r="D70" s="8" t="s">
        <v>200</v>
      </c>
      <c r="E70" s="8">
        <v>3437</v>
      </c>
      <c r="F70" s="9">
        <v>450128</v>
      </c>
      <c r="G70" s="9">
        <v>450128</v>
      </c>
      <c r="H70" s="9">
        <v>0</v>
      </c>
      <c r="I70" s="10">
        <v>0</v>
      </c>
      <c r="J70" s="11"/>
      <c r="K70" s="1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1:59" s="13" customFormat="1" ht="12.75" customHeight="1" x14ac:dyDescent="0.2">
      <c r="A71" s="14" t="s">
        <v>201</v>
      </c>
      <c r="B71" s="14">
        <v>70695849</v>
      </c>
      <c r="C71" s="14" t="s">
        <v>202</v>
      </c>
      <c r="D71" s="14" t="s">
        <v>203</v>
      </c>
      <c r="E71" s="15">
        <v>3445</v>
      </c>
      <c r="F71" s="9">
        <v>478794</v>
      </c>
      <c r="G71" s="9">
        <v>478794</v>
      </c>
      <c r="H71" s="9">
        <v>0</v>
      </c>
      <c r="I71" s="10">
        <v>0</v>
      </c>
      <c r="J71" s="11"/>
      <c r="K71" s="1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1:59" s="13" customFormat="1" ht="12.75" customHeight="1" x14ac:dyDescent="0.2">
      <c r="A72" s="8" t="s">
        <v>204</v>
      </c>
      <c r="B72" s="14">
        <v>4624548</v>
      </c>
      <c r="C72" s="14" t="s">
        <v>205</v>
      </c>
      <c r="D72" s="14" t="s">
        <v>206</v>
      </c>
      <c r="E72" s="15">
        <v>3475</v>
      </c>
      <c r="F72" s="9">
        <v>422230</v>
      </c>
      <c r="G72" s="9">
        <v>422230</v>
      </c>
      <c r="H72" s="9">
        <v>0</v>
      </c>
      <c r="I72" s="10">
        <v>0</v>
      </c>
      <c r="J72" s="11"/>
      <c r="K72" s="1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1:59" s="13" customFormat="1" ht="12.75" customHeight="1" x14ac:dyDescent="0.2">
      <c r="A73" s="8" t="s">
        <v>207</v>
      </c>
      <c r="B73" s="8">
        <v>75125439</v>
      </c>
      <c r="C73" s="8" t="s">
        <v>208</v>
      </c>
      <c r="D73" s="8" t="s">
        <v>209</v>
      </c>
      <c r="E73" s="8">
        <v>3456</v>
      </c>
      <c r="F73" s="9">
        <v>817716</v>
      </c>
      <c r="G73" s="9">
        <v>805398</v>
      </c>
      <c r="H73" s="9">
        <v>12318</v>
      </c>
      <c r="I73" s="10">
        <v>12318</v>
      </c>
      <c r="J73" s="11">
        <v>44508</v>
      </c>
      <c r="K73" s="1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ht="12.75" customHeight="1" x14ac:dyDescent="0.2">
      <c r="A74" s="8" t="s">
        <v>210</v>
      </c>
      <c r="B74" s="8">
        <v>70694982</v>
      </c>
      <c r="C74" s="8" t="s">
        <v>211</v>
      </c>
      <c r="D74" s="8" t="s">
        <v>212</v>
      </c>
      <c r="E74" s="8">
        <v>3447</v>
      </c>
      <c r="F74" s="9">
        <v>630948</v>
      </c>
      <c r="G74" s="9">
        <v>630948</v>
      </c>
      <c r="H74" s="9">
        <v>0</v>
      </c>
      <c r="I74" s="10">
        <v>0</v>
      </c>
      <c r="J74" s="11"/>
      <c r="K74" s="12"/>
    </row>
    <row r="75" spans="1:59" ht="12.75" customHeight="1" x14ac:dyDescent="0.2">
      <c r="A75" s="8" t="s">
        <v>213</v>
      </c>
      <c r="B75" s="8">
        <v>70694974</v>
      </c>
      <c r="C75" s="8" t="s">
        <v>214</v>
      </c>
      <c r="D75" s="8" t="s">
        <v>215</v>
      </c>
      <c r="E75" s="8">
        <v>3446</v>
      </c>
      <c r="F75" s="9">
        <v>941916</v>
      </c>
      <c r="G75" s="9">
        <v>593273</v>
      </c>
      <c r="H75" s="9">
        <v>348643</v>
      </c>
      <c r="I75" s="10">
        <v>348643</v>
      </c>
      <c r="J75" s="11">
        <v>44511</v>
      </c>
      <c r="K75" s="12"/>
    </row>
    <row r="76" spans="1:59" ht="12.75" customHeight="1" x14ac:dyDescent="0.2">
      <c r="A76" s="8" t="s">
        <v>216</v>
      </c>
      <c r="B76" s="8">
        <v>70695041</v>
      </c>
      <c r="C76" s="8" t="s">
        <v>217</v>
      </c>
      <c r="D76" s="8" t="s">
        <v>218</v>
      </c>
      <c r="E76" s="8">
        <v>3448</v>
      </c>
      <c r="F76" s="9">
        <v>455713</v>
      </c>
      <c r="G76" s="9">
        <v>455713</v>
      </c>
      <c r="H76" s="9">
        <v>0</v>
      </c>
      <c r="I76" s="10">
        <v>0</v>
      </c>
      <c r="J76" s="11"/>
      <c r="K76" s="12"/>
      <c r="M76" s="12"/>
      <c r="N76" s="12"/>
    </row>
    <row r="77" spans="1:59" ht="12.75" customHeight="1" x14ac:dyDescent="0.2">
      <c r="A77" s="14" t="s">
        <v>219</v>
      </c>
      <c r="B77" s="14">
        <v>16389581</v>
      </c>
      <c r="C77" s="14" t="s">
        <v>220</v>
      </c>
      <c r="D77" s="14" t="s">
        <v>221</v>
      </c>
      <c r="E77" s="15">
        <v>3443</v>
      </c>
      <c r="F77" s="9">
        <v>547332</v>
      </c>
      <c r="G77" s="9">
        <v>547332</v>
      </c>
      <c r="H77" s="9">
        <v>0</v>
      </c>
      <c r="I77" s="10">
        <v>0</v>
      </c>
      <c r="J77" s="11"/>
      <c r="K77" s="12"/>
    </row>
    <row r="78" spans="1:59" ht="12.75" customHeight="1" x14ac:dyDescent="0.2">
      <c r="A78" s="14" t="s">
        <v>222</v>
      </c>
      <c r="B78" s="14">
        <v>70200815</v>
      </c>
      <c r="C78" s="14" t="s">
        <v>223</v>
      </c>
      <c r="D78" s="14" t="s">
        <v>224</v>
      </c>
      <c r="E78" s="15">
        <v>4476</v>
      </c>
      <c r="F78" s="9">
        <v>916768</v>
      </c>
      <c r="G78" s="9">
        <v>872648</v>
      </c>
      <c r="H78" s="9">
        <v>44120</v>
      </c>
      <c r="I78" s="10">
        <v>44120</v>
      </c>
      <c r="J78" s="11">
        <v>44343</v>
      </c>
      <c r="K78" s="12"/>
      <c r="M78" s="12"/>
      <c r="N78" s="12"/>
    </row>
    <row r="79" spans="1:59" ht="12.75" customHeight="1" x14ac:dyDescent="0.2">
      <c r="A79" s="8" t="s">
        <v>225</v>
      </c>
      <c r="B79" s="8">
        <v>70982121</v>
      </c>
      <c r="C79" s="8" t="s">
        <v>226</v>
      </c>
      <c r="D79" s="8" t="s">
        <v>227</v>
      </c>
      <c r="E79" s="8">
        <v>4411</v>
      </c>
      <c r="F79" s="9">
        <v>465972</v>
      </c>
      <c r="G79" s="9">
        <v>465972</v>
      </c>
      <c r="H79" s="9">
        <v>0</v>
      </c>
      <c r="I79" s="10">
        <v>0</v>
      </c>
      <c r="J79" s="11"/>
      <c r="K79" s="12"/>
    </row>
    <row r="80" spans="1:59" ht="12.75" customHeight="1" x14ac:dyDescent="0.2">
      <c r="A80" s="15" t="s">
        <v>228</v>
      </c>
      <c r="B80" s="15">
        <v>70982201</v>
      </c>
      <c r="C80" s="15" t="s">
        <v>229</v>
      </c>
      <c r="D80" s="15" t="s">
        <v>230</v>
      </c>
      <c r="E80" s="15">
        <v>4407</v>
      </c>
      <c r="F80" s="9">
        <v>397058</v>
      </c>
      <c r="G80" s="9">
        <v>397058</v>
      </c>
      <c r="H80" s="9">
        <v>0</v>
      </c>
      <c r="I80" s="10">
        <v>0</v>
      </c>
      <c r="J80" s="11"/>
      <c r="K80" s="12"/>
    </row>
    <row r="81" spans="1:14" ht="12.75" customHeight="1" x14ac:dyDescent="0.2">
      <c r="A81" s="8" t="s">
        <v>231</v>
      </c>
      <c r="B81" s="8">
        <v>70982163</v>
      </c>
      <c r="C81" s="8" t="s">
        <v>232</v>
      </c>
      <c r="D81" s="8" t="s">
        <v>233</v>
      </c>
      <c r="E81" s="8">
        <v>4408</v>
      </c>
      <c r="F81" s="9">
        <v>698512</v>
      </c>
      <c r="G81" s="9">
        <v>698512</v>
      </c>
      <c r="H81" s="9">
        <v>0</v>
      </c>
      <c r="I81" s="10">
        <v>0</v>
      </c>
      <c r="J81" s="11"/>
      <c r="K81" s="12"/>
    </row>
    <row r="82" spans="1:14" ht="12.75" customHeight="1" x14ac:dyDescent="0.2">
      <c r="A82" s="8" t="s">
        <v>234</v>
      </c>
      <c r="B82" s="8">
        <v>831298</v>
      </c>
      <c r="C82" s="8" t="s">
        <v>235</v>
      </c>
      <c r="D82" s="8" t="s">
        <v>236</v>
      </c>
      <c r="E82" s="8">
        <v>4404</v>
      </c>
      <c r="F82" s="9">
        <v>1094291</v>
      </c>
      <c r="G82" s="9">
        <v>1094291</v>
      </c>
      <c r="H82" s="9">
        <v>0</v>
      </c>
      <c r="I82" s="10">
        <v>0</v>
      </c>
      <c r="J82" s="11"/>
      <c r="K82" s="12"/>
    </row>
    <row r="83" spans="1:14" ht="12.75" customHeight="1" x14ac:dyDescent="0.2">
      <c r="A83" s="14" t="s">
        <v>237</v>
      </c>
      <c r="B83" s="14">
        <v>48283088</v>
      </c>
      <c r="C83" s="14" t="s">
        <v>238</v>
      </c>
      <c r="D83" s="14" t="s">
        <v>239</v>
      </c>
      <c r="E83" s="15">
        <v>4439</v>
      </c>
      <c r="F83" s="9">
        <v>1131999</v>
      </c>
      <c r="G83" s="9">
        <v>1131999</v>
      </c>
      <c r="H83" s="9">
        <v>0</v>
      </c>
      <c r="I83" s="10">
        <v>0</v>
      </c>
      <c r="J83" s="11"/>
      <c r="K83" s="12"/>
    </row>
    <row r="84" spans="1:14" ht="12.75" customHeight="1" x14ac:dyDescent="0.2">
      <c r="A84" s="8" t="s">
        <v>240</v>
      </c>
      <c r="B84" s="8">
        <v>49864611</v>
      </c>
      <c r="C84" s="8" t="s">
        <v>241</v>
      </c>
      <c r="D84" s="8" t="s">
        <v>242</v>
      </c>
      <c r="E84" s="8">
        <v>4455</v>
      </c>
      <c r="F84" s="9">
        <v>2385695</v>
      </c>
      <c r="G84" s="9">
        <v>2385695</v>
      </c>
      <c r="H84" s="9">
        <v>0</v>
      </c>
      <c r="I84" s="10">
        <v>0</v>
      </c>
      <c r="J84" s="11"/>
      <c r="K84" s="12"/>
    </row>
    <row r="85" spans="1:14" ht="12.75" customHeight="1" x14ac:dyDescent="0.2">
      <c r="A85" s="14" t="s">
        <v>243</v>
      </c>
      <c r="B85" s="14">
        <v>70695369</v>
      </c>
      <c r="C85" s="14" t="s">
        <v>244</v>
      </c>
      <c r="D85" s="14" t="s">
        <v>245</v>
      </c>
      <c r="E85" s="15">
        <v>4413</v>
      </c>
      <c r="F85" s="9">
        <v>740329</v>
      </c>
      <c r="G85" s="9">
        <v>722681</v>
      </c>
      <c r="H85" s="9">
        <v>17648</v>
      </c>
      <c r="I85" s="10">
        <v>17648</v>
      </c>
      <c r="J85" s="11">
        <v>44347</v>
      </c>
      <c r="K85" s="12"/>
    </row>
    <row r="86" spans="1:14" ht="12.75" customHeight="1" x14ac:dyDescent="0.2">
      <c r="A86" s="14" t="s">
        <v>246</v>
      </c>
      <c r="B86" s="14">
        <v>70698520</v>
      </c>
      <c r="C86" s="14" t="s">
        <v>247</v>
      </c>
      <c r="D86" s="14" t="s">
        <v>248</v>
      </c>
      <c r="E86" s="15">
        <v>4429</v>
      </c>
      <c r="F86" s="9">
        <v>527183</v>
      </c>
      <c r="G86" s="9">
        <v>527183</v>
      </c>
      <c r="H86" s="9">
        <v>0</v>
      </c>
      <c r="I86" s="10">
        <v>0</v>
      </c>
      <c r="J86" s="11"/>
      <c r="K86" s="12"/>
    </row>
    <row r="87" spans="1:14" ht="12.75" customHeight="1" x14ac:dyDescent="0.2">
      <c r="A87" s="8" t="s">
        <v>249</v>
      </c>
      <c r="B87" s="8">
        <v>70695831</v>
      </c>
      <c r="C87" s="8" t="s">
        <v>250</v>
      </c>
      <c r="D87" s="8" t="s">
        <v>251</v>
      </c>
      <c r="E87" s="8">
        <v>4414</v>
      </c>
      <c r="F87" s="9">
        <v>462100</v>
      </c>
      <c r="G87" s="9">
        <v>462100</v>
      </c>
      <c r="H87" s="9">
        <v>0</v>
      </c>
      <c r="I87" s="10">
        <v>0</v>
      </c>
      <c r="J87" s="11"/>
      <c r="K87" s="12"/>
    </row>
    <row r="88" spans="1:14" ht="12.75" customHeight="1" x14ac:dyDescent="0.2">
      <c r="A88" s="8" t="s">
        <v>252</v>
      </c>
      <c r="B88" s="8">
        <v>71013105</v>
      </c>
      <c r="C88" s="8" t="s">
        <v>253</v>
      </c>
      <c r="D88" s="8" t="s">
        <v>254</v>
      </c>
      <c r="E88" s="8">
        <v>4416</v>
      </c>
      <c r="F88" s="9">
        <v>290284</v>
      </c>
      <c r="G88" s="9">
        <v>290284</v>
      </c>
      <c r="H88" s="9">
        <v>0</v>
      </c>
      <c r="I88" s="10">
        <v>0</v>
      </c>
      <c r="J88" s="11"/>
      <c r="K88" s="12"/>
    </row>
    <row r="89" spans="1:14" ht="15" customHeight="1" x14ac:dyDescent="0.2">
      <c r="A89" s="8" t="s">
        <v>255</v>
      </c>
      <c r="B89" s="14">
        <v>71013105</v>
      </c>
      <c r="C89" s="14" t="s">
        <v>253</v>
      </c>
      <c r="D89" s="14" t="s">
        <v>256</v>
      </c>
      <c r="E89" s="15">
        <v>4416</v>
      </c>
      <c r="F89" s="9">
        <v>574096</v>
      </c>
      <c r="G89" s="9">
        <v>574096</v>
      </c>
      <c r="H89" s="9">
        <v>0</v>
      </c>
      <c r="I89" s="10">
        <v>0</v>
      </c>
      <c r="J89" s="11"/>
      <c r="K89" s="12"/>
    </row>
    <row r="90" spans="1:14" ht="12.75" customHeight="1" x14ac:dyDescent="0.2">
      <c r="A90" s="8" t="s">
        <v>257</v>
      </c>
      <c r="B90" s="8">
        <v>72744171</v>
      </c>
      <c r="C90" s="8" t="s">
        <v>258</v>
      </c>
      <c r="D90" s="8" t="s">
        <v>259</v>
      </c>
      <c r="E90" s="8">
        <v>4449</v>
      </c>
      <c r="F90" s="9">
        <v>1143220</v>
      </c>
      <c r="G90" s="9">
        <v>1143220</v>
      </c>
      <c r="H90" s="9">
        <v>0</v>
      </c>
      <c r="I90" s="10">
        <v>0</v>
      </c>
      <c r="J90" s="11"/>
      <c r="K90" s="12"/>
    </row>
    <row r="91" spans="1:14" ht="12.75" customHeight="1" x14ac:dyDescent="0.2">
      <c r="A91" s="15" t="s">
        <v>260</v>
      </c>
      <c r="B91" s="15">
        <v>71011129</v>
      </c>
      <c r="C91" s="15" t="s">
        <v>261</v>
      </c>
      <c r="D91" s="15" t="s">
        <v>262</v>
      </c>
      <c r="E91" s="15">
        <v>4401</v>
      </c>
      <c r="F91" s="9">
        <v>297927</v>
      </c>
      <c r="G91" s="9">
        <v>297927</v>
      </c>
      <c r="H91" s="9">
        <v>0</v>
      </c>
      <c r="I91" s="10">
        <v>0</v>
      </c>
      <c r="J91" s="11"/>
      <c r="K91" s="12"/>
      <c r="M91" s="12"/>
      <c r="N91" s="12"/>
    </row>
    <row r="92" spans="1:14" ht="12.75" customHeight="1" x14ac:dyDescent="0.2">
      <c r="A92" s="8" t="s">
        <v>263</v>
      </c>
      <c r="B92" s="8">
        <v>71011111</v>
      </c>
      <c r="C92" s="8" t="s">
        <v>264</v>
      </c>
      <c r="D92" s="8" t="s">
        <v>265</v>
      </c>
      <c r="E92" s="8">
        <v>4453</v>
      </c>
      <c r="F92" s="9">
        <v>476776</v>
      </c>
      <c r="G92" s="9">
        <v>476776</v>
      </c>
      <c r="H92" s="9">
        <v>0</v>
      </c>
      <c r="I92" s="10">
        <v>0</v>
      </c>
      <c r="J92" s="11"/>
      <c r="K92" s="12"/>
    </row>
    <row r="93" spans="1:14" ht="12.75" customHeight="1" x14ac:dyDescent="0.2">
      <c r="A93" s="8" t="s">
        <v>266</v>
      </c>
      <c r="B93" s="8">
        <v>71011111</v>
      </c>
      <c r="C93" s="8" t="s">
        <v>264</v>
      </c>
      <c r="D93" s="8" t="s">
        <v>267</v>
      </c>
      <c r="E93" s="8">
        <v>4453</v>
      </c>
      <c r="F93" s="9">
        <v>832473</v>
      </c>
      <c r="G93" s="9">
        <v>832473</v>
      </c>
      <c r="H93" s="9">
        <v>0</v>
      </c>
      <c r="I93" s="10">
        <v>0</v>
      </c>
      <c r="J93" s="11"/>
      <c r="K93" s="12"/>
    </row>
    <row r="94" spans="1:14" ht="12.75" customHeight="1" x14ac:dyDescent="0.2">
      <c r="A94" s="14" t="s">
        <v>268</v>
      </c>
      <c r="B94" s="14">
        <v>48282545</v>
      </c>
      <c r="C94" s="14" t="s">
        <v>269</v>
      </c>
      <c r="D94" s="14" t="s">
        <v>270</v>
      </c>
      <c r="E94" s="15">
        <v>4467</v>
      </c>
      <c r="F94" s="9">
        <v>1571132</v>
      </c>
      <c r="G94" s="9">
        <v>1565525</v>
      </c>
      <c r="H94" s="9">
        <v>5607</v>
      </c>
      <c r="I94" s="10">
        <v>5607</v>
      </c>
      <c r="J94" s="11">
        <v>44244</v>
      </c>
      <c r="K94" s="12"/>
    </row>
    <row r="95" spans="1:14" ht="12.75" customHeight="1" x14ac:dyDescent="0.2">
      <c r="A95" s="8" t="s">
        <v>271</v>
      </c>
      <c r="B95" s="8">
        <v>48282545</v>
      </c>
      <c r="C95" s="8" t="s">
        <v>269</v>
      </c>
      <c r="D95" s="8" t="s">
        <v>272</v>
      </c>
      <c r="E95" s="8">
        <v>4467</v>
      </c>
      <c r="F95" s="9">
        <v>2456138</v>
      </c>
      <c r="G95" s="9">
        <v>2456138</v>
      </c>
      <c r="H95" s="9">
        <v>0</v>
      </c>
      <c r="I95" s="10">
        <v>0</v>
      </c>
      <c r="J95" s="11"/>
      <c r="K95" s="12"/>
    </row>
    <row r="96" spans="1:14" ht="12.75" customHeight="1" x14ac:dyDescent="0.2">
      <c r="A96" s="8" t="s">
        <v>273</v>
      </c>
      <c r="B96" s="8">
        <v>72742356</v>
      </c>
      <c r="C96" s="8" t="s">
        <v>274</v>
      </c>
      <c r="D96" s="8" t="s">
        <v>275</v>
      </c>
      <c r="E96" s="8">
        <v>4459</v>
      </c>
      <c r="F96" s="9">
        <v>1010337</v>
      </c>
      <c r="G96" s="9">
        <v>1010337</v>
      </c>
      <c r="H96" s="9">
        <v>0</v>
      </c>
      <c r="I96" s="10">
        <v>0</v>
      </c>
      <c r="J96" s="11"/>
      <c r="K96" s="12"/>
    </row>
    <row r="97" spans="1:59" ht="12.75" customHeight="1" x14ac:dyDescent="0.2">
      <c r="A97" s="8" t="s">
        <v>276</v>
      </c>
      <c r="B97" s="8">
        <v>72742607</v>
      </c>
      <c r="C97" s="8" t="s">
        <v>277</v>
      </c>
      <c r="D97" s="8" t="s">
        <v>278</v>
      </c>
      <c r="E97" s="8">
        <v>4489</v>
      </c>
      <c r="F97" s="9">
        <v>516338</v>
      </c>
      <c r="G97" s="9">
        <v>516338</v>
      </c>
      <c r="H97" s="9">
        <v>0</v>
      </c>
      <c r="I97" s="10">
        <v>0</v>
      </c>
      <c r="J97" s="11"/>
      <c r="K97" s="12"/>
    </row>
    <row r="98" spans="1:59" ht="12.75" customHeight="1" x14ac:dyDescent="0.2">
      <c r="A98" s="8" t="s">
        <v>279</v>
      </c>
      <c r="B98" s="8">
        <v>72742160</v>
      </c>
      <c r="C98" s="8" t="s">
        <v>280</v>
      </c>
      <c r="D98" s="8" t="s">
        <v>281</v>
      </c>
      <c r="E98" s="8">
        <v>4426</v>
      </c>
      <c r="F98" s="9">
        <v>368934</v>
      </c>
      <c r="G98" s="9">
        <v>368934</v>
      </c>
      <c r="H98" s="9">
        <v>0</v>
      </c>
      <c r="I98" s="10">
        <v>0</v>
      </c>
      <c r="J98" s="11"/>
      <c r="K98" s="12"/>
    </row>
    <row r="99" spans="1:59" ht="12.75" customHeight="1" x14ac:dyDescent="0.2">
      <c r="A99" s="8" t="s">
        <v>282</v>
      </c>
      <c r="B99" s="8">
        <v>46750088</v>
      </c>
      <c r="C99" s="8" t="s">
        <v>283</v>
      </c>
      <c r="D99" s="8" t="s">
        <v>284</v>
      </c>
      <c r="E99" s="8">
        <v>4461</v>
      </c>
      <c r="F99" s="9">
        <v>1227802</v>
      </c>
      <c r="G99" s="9">
        <v>1227802</v>
      </c>
      <c r="H99" s="9">
        <v>0</v>
      </c>
      <c r="I99" s="10">
        <v>0</v>
      </c>
      <c r="J99" s="11"/>
      <c r="K99" s="12"/>
    </row>
    <row r="100" spans="1:59" ht="12.75" customHeight="1" x14ac:dyDescent="0.2">
      <c r="A100" s="14" t="s">
        <v>285</v>
      </c>
      <c r="B100" s="14">
        <v>70982678</v>
      </c>
      <c r="C100" s="14" t="s">
        <v>286</v>
      </c>
      <c r="D100" s="14" t="s">
        <v>287</v>
      </c>
      <c r="E100" s="15">
        <v>4427</v>
      </c>
      <c r="F100" s="9">
        <v>394710</v>
      </c>
      <c r="G100" s="9">
        <v>394710</v>
      </c>
      <c r="H100" s="9">
        <v>0</v>
      </c>
      <c r="I100" s="10">
        <v>0</v>
      </c>
      <c r="J100" s="11"/>
      <c r="K100" s="12"/>
    </row>
    <row r="101" spans="1:59" ht="12.75" customHeight="1" x14ac:dyDescent="0.2">
      <c r="A101" s="15" t="s">
        <v>288</v>
      </c>
      <c r="B101" s="15">
        <v>70982660</v>
      </c>
      <c r="C101" s="15" t="s">
        <v>289</v>
      </c>
      <c r="D101" s="15" t="s">
        <v>290</v>
      </c>
      <c r="E101" s="15">
        <v>4462</v>
      </c>
      <c r="F101" s="9">
        <v>244674</v>
      </c>
      <c r="G101" s="9">
        <v>244674</v>
      </c>
      <c r="H101" s="9">
        <v>0</v>
      </c>
      <c r="I101" s="10">
        <v>0</v>
      </c>
      <c r="J101" s="11"/>
      <c r="K101" s="12"/>
    </row>
    <row r="102" spans="1:59" ht="12.75" customHeight="1" x14ac:dyDescent="0.2">
      <c r="A102" s="14" t="s">
        <v>291</v>
      </c>
      <c r="B102" s="14">
        <v>72742437</v>
      </c>
      <c r="C102" s="14" t="s">
        <v>292</v>
      </c>
      <c r="D102" s="14" t="s">
        <v>293</v>
      </c>
      <c r="E102" s="15">
        <v>4491</v>
      </c>
      <c r="F102" s="9">
        <v>507623</v>
      </c>
      <c r="G102" s="9">
        <v>507623</v>
      </c>
      <c r="H102" s="9">
        <v>0</v>
      </c>
      <c r="I102" s="10">
        <v>0</v>
      </c>
      <c r="J102" s="11"/>
      <c r="K102" s="12"/>
    </row>
    <row r="103" spans="1:59" ht="15" customHeight="1" x14ac:dyDescent="0.2">
      <c r="A103" s="14" t="s">
        <v>294</v>
      </c>
      <c r="B103" s="14">
        <v>46750428</v>
      </c>
      <c r="C103" s="14" t="s">
        <v>295</v>
      </c>
      <c r="D103" s="14" t="s">
        <v>296</v>
      </c>
      <c r="E103" s="15">
        <v>4465</v>
      </c>
      <c r="F103" s="9">
        <v>1189782</v>
      </c>
      <c r="G103" s="9">
        <v>1189782</v>
      </c>
      <c r="H103" s="9">
        <v>0</v>
      </c>
      <c r="I103" s="10">
        <v>0</v>
      </c>
      <c r="J103" s="11"/>
      <c r="K103" s="12"/>
    </row>
    <row r="104" spans="1:59" ht="12.75" customHeight="1" x14ac:dyDescent="0.2">
      <c r="A104" s="8" t="s">
        <v>297</v>
      </c>
      <c r="B104" s="8">
        <v>72743964</v>
      </c>
      <c r="C104" s="8" t="s">
        <v>298</v>
      </c>
      <c r="D104" s="8" t="s">
        <v>299</v>
      </c>
      <c r="E104" s="8">
        <v>4457</v>
      </c>
      <c r="F104" s="9">
        <v>803147</v>
      </c>
      <c r="G104" s="9">
        <v>803147</v>
      </c>
      <c r="H104" s="9">
        <v>0</v>
      </c>
      <c r="I104" s="10">
        <v>0</v>
      </c>
      <c r="J104" s="11"/>
      <c r="K104" s="12"/>
      <c r="M104" s="12"/>
      <c r="N104" s="12"/>
    </row>
    <row r="105" spans="1:59" ht="12.75" customHeight="1" x14ac:dyDescent="0.2">
      <c r="A105" s="8" t="s">
        <v>300</v>
      </c>
      <c r="B105" s="8">
        <v>70975191</v>
      </c>
      <c r="C105" s="8" t="s">
        <v>301</v>
      </c>
      <c r="D105" s="8" t="s">
        <v>302</v>
      </c>
      <c r="E105" s="8">
        <v>4478</v>
      </c>
      <c r="F105" s="9">
        <v>411572</v>
      </c>
      <c r="G105" s="9">
        <v>411572</v>
      </c>
      <c r="H105" s="9">
        <v>0</v>
      </c>
      <c r="I105" s="10">
        <v>0</v>
      </c>
      <c r="J105" s="11"/>
      <c r="K105" s="12"/>
    </row>
    <row r="106" spans="1:59" s="18" customFormat="1" ht="12.75" customHeight="1" x14ac:dyDescent="0.2">
      <c r="A106" s="8" t="s">
        <v>303</v>
      </c>
      <c r="B106" s="8">
        <v>49864661</v>
      </c>
      <c r="C106" s="8" t="s">
        <v>304</v>
      </c>
      <c r="D106" s="8" t="s">
        <v>305</v>
      </c>
      <c r="E106" s="8">
        <v>4474</v>
      </c>
      <c r="F106" s="9">
        <v>602198</v>
      </c>
      <c r="G106" s="9">
        <v>602198</v>
      </c>
      <c r="H106" s="9">
        <v>0</v>
      </c>
      <c r="I106" s="10">
        <v>0</v>
      </c>
      <c r="J106" s="11"/>
      <c r="K106" s="17"/>
    </row>
    <row r="107" spans="1:59" s="13" customFormat="1" ht="12.75" customHeight="1" x14ac:dyDescent="0.2">
      <c r="A107" s="8" t="s">
        <v>306</v>
      </c>
      <c r="B107" s="8">
        <v>70695342</v>
      </c>
      <c r="C107" s="8" t="s">
        <v>307</v>
      </c>
      <c r="D107" s="8" t="s">
        <v>308</v>
      </c>
      <c r="E107" s="8">
        <v>4402</v>
      </c>
      <c r="F107" s="9">
        <v>422160</v>
      </c>
      <c r="G107" s="9">
        <v>422160</v>
      </c>
      <c r="H107" s="9">
        <v>0</v>
      </c>
      <c r="I107" s="10">
        <v>0</v>
      </c>
      <c r="J107" s="11"/>
      <c r="K107" s="1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</row>
    <row r="108" spans="1:59" s="13" customFormat="1" ht="12.75" customHeight="1" x14ac:dyDescent="0.2">
      <c r="A108" s="14" t="s">
        <v>309</v>
      </c>
      <c r="B108" s="14">
        <v>49864653</v>
      </c>
      <c r="C108" s="14" t="s">
        <v>310</v>
      </c>
      <c r="D108" s="14" t="s">
        <v>311</v>
      </c>
      <c r="E108" s="15">
        <v>4451</v>
      </c>
      <c r="F108" s="9">
        <v>2075708</v>
      </c>
      <c r="G108" s="9">
        <v>2075708</v>
      </c>
      <c r="H108" s="9">
        <v>0</v>
      </c>
      <c r="I108" s="10">
        <v>0</v>
      </c>
      <c r="J108" s="11"/>
      <c r="K108" s="1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</row>
    <row r="109" spans="1:59" s="13" customFormat="1" ht="12.75" customHeight="1" x14ac:dyDescent="0.2">
      <c r="A109" s="14" t="s">
        <v>312</v>
      </c>
      <c r="B109" s="14">
        <v>72742089</v>
      </c>
      <c r="C109" s="14" t="s">
        <v>313</v>
      </c>
      <c r="D109" s="14" t="s">
        <v>314</v>
      </c>
      <c r="E109" s="15">
        <v>4488</v>
      </c>
      <c r="F109" s="9">
        <v>438971</v>
      </c>
      <c r="G109" s="9">
        <v>385201</v>
      </c>
      <c r="H109" s="9">
        <v>53770</v>
      </c>
      <c r="I109" s="10">
        <v>53770</v>
      </c>
      <c r="J109" s="11">
        <v>44277</v>
      </c>
      <c r="K109" s="1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</row>
    <row r="110" spans="1:59" s="13" customFormat="1" ht="12.75" customHeight="1" x14ac:dyDescent="0.2">
      <c r="A110" s="8" t="s">
        <v>315</v>
      </c>
      <c r="B110" s="8">
        <v>70939322</v>
      </c>
      <c r="C110" s="8" t="s">
        <v>316</v>
      </c>
      <c r="D110" s="8" t="s">
        <v>317</v>
      </c>
      <c r="E110" s="8">
        <v>5450</v>
      </c>
      <c r="F110" s="9">
        <v>379648</v>
      </c>
      <c r="G110" s="9">
        <v>379648</v>
      </c>
      <c r="H110" s="9">
        <v>0</v>
      </c>
      <c r="I110" s="10">
        <v>0</v>
      </c>
      <c r="J110" s="11"/>
      <c r="K110" s="1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</row>
    <row r="111" spans="1:59" s="13" customFormat="1" ht="12.75" customHeight="1" x14ac:dyDescent="0.2">
      <c r="A111" s="16" t="s">
        <v>318</v>
      </c>
      <c r="B111" s="16">
        <v>70155771</v>
      </c>
      <c r="C111" s="16" t="s">
        <v>319</v>
      </c>
      <c r="D111" s="16" t="s">
        <v>320</v>
      </c>
      <c r="E111" s="15">
        <v>5445</v>
      </c>
      <c r="F111" s="9">
        <v>1486815</v>
      </c>
      <c r="G111" s="9">
        <v>1486815</v>
      </c>
      <c r="H111" s="9">
        <v>0</v>
      </c>
      <c r="I111" s="10">
        <v>0</v>
      </c>
      <c r="J111" s="11"/>
      <c r="K111" s="1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</row>
    <row r="112" spans="1:59" s="13" customFormat="1" ht="12.75" customHeight="1" x14ac:dyDescent="0.2">
      <c r="A112" s="8" t="s">
        <v>321</v>
      </c>
      <c r="B112" s="8">
        <v>70156573</v>
      </c>
      <c r="C112" s="8" t="s">
        <v>322</v>
      </c>
      <c r="D112" s="8" t="s">
        <v>323</v>
      </c>
      <c r="E112" s="8">
        <v>5418</v>
      </c>
      <c r="F112" s="9">
        <v>434040</v>
      </c>
      <c r="G112" s="9">
        <v>415955</v>
      </c>
      <c r="H112" s="9">
        <v>18085</v>
      </c>
      <c r="I112" s="10">
        <v>18085</v>
      </c>
      <c r="J112" s="11">
        <v>44511</v>
      </c>
      <c r="K112" s="1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</row>
    <row r="113" spans="1:59" s="13" customFormat="1" ht="12.75" customHeight="1" x14ac:dyDescent="0.2">
      <c r="A113" s="14" t="s">
        <v>324</v>
      </c>
      <c r="B113" s="14">
        <v>70156565</v>
      </c>
      <c r="C113" s="14" t="s">
        <v>325</v>
      </c>
      <c r="D113" s="14" t="s">
        <v>326</v>
      </c>
      <c r="E113" s="15">
        <v>5417</v>
      </c>
      <c r="F113" s="9">
        <v>600393</v>
      </c>
      <c r="G113" s="9">
        <v>600393</v>
      </c>
      <c r="H113" s="9">
        <v>0</v>
      </c>
      <c r="I113" s="10">
        <v>0</v>
      </c>
      <c r="J113" s="11"/>
      <c r="K113" s="1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</row>
    <row r="114" spans="1:59" s="13" customFormat="1" ht="12.75" customHeight="1" x14ac:dyDescent="0.2">
      <c r="A114" s="8" t="s">
        <v>327</v>
      </c>
      <c r="B114" s="8">
        <v>75016249</v>
      </c>
      <c r="C114" s="8" t="s">
        <v>328</v>
      </c>
      <c r="D114" s="8" t="s">
        <v>329</v>
      </c>
      <c r="E114" s="8">
        <v>5420</v>
      </c>
      <c r="F114" s="9">
        <v>431542</v>
      </c>
      <c r="G114" s="9">
        <v>431542</v>
      </c>
      <c r="H114" s="9">
        <v>0</v>
      </c>
      <c r="I114" s="10">
        <v>0</v>
      </c>
      <c r="J114" s="11"/>
      <c r="K114" s="1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</row>
    <row r="115" spans="1:59" s="13" customFormat="1" ht="12.75" customHeight="1" x14ac:dyDescent="0.2">
      <c r="A115" s="14" t="s">
        <v>330</v>
      </c>
      <c r="B115" s="14">
        <v>70946752</v>
      </c>
      <c r="C115" s="14" t="s">
        <v>331</v>
      </c>
      <c r="D115" s="14" t="s">
        <v>332</v>
      </c>
      <c r="E115" s="15">
        <v>5419</v>
      </c>
      <c r="F115" s="9">
        <v>813120</v>
      </c>
      <c r="G115" s="9">
        <v>755183</v>
      </c>
      <c r="H115" s="9">
        <v>57937</v>
      </c>
      <c r="I115" s="10">
        <v>57937</v>
      </c>
      <c r="J115" s="11">
        <v>44459</v>
      </c>
      <c r="K115" s="1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</row>
    <row r="116" spans="1:59" s="13" customFormat="1" ht="12.75" customHeight="1" x14ac:dyDescent="0.2">
      <c r="A116" s="8" t="s">
        <v>333</v>
      </c>
      <c r="B116" s="8">
        <v>72742615</v>
      </c>
      <c r="C116" s="8" t="s">
        <v>334</v>
      </c>
      <c r="D116" s="8" t="s">
        <v>335</v>
      </c>
      <c r="E116" s="8">
        <v>5426</v>
      </c>
      <c r="F116" s="9">
        <v>523368</v>
      </c>
      <c r="G116" s="9">
        <v>515856</v>
      </c>
      <c r="H116" s="9">
        <v>7512</v>
      </c>
      <c r="I116" s="10">
        <v>7512</v>
      </c>
      <c r="J116" s="11">
        <v>44260</v>
      </c>
      <c r="K116" s="12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</row>
    <row r="117" spans="1:59" s="13" customFormat="1" ht="12.75" customHeight="1" x14ac:dyDescent="0.2">
      <c r="A117" s="15" t="s">
        <v>336</v>
      </c>
      <c r="B117" s="15">
        <v>854751</v>
      </c>
      <c r="C117" s="15" t="s">
        <v>337</v>
      </c>
      <c r="D117" s="15" t="s">
        <v>338</v>
      </c>
      <c r="E117" s="15">
        <v>5422</v>
      </c>
      <c r="F117" s="9">
        <v>2097940</v>
      </c>
      <c r="G117" s="9">
        <v>2072032</v>
      </c>
      <c r="H117" s="9">
        <v>25908</v>
      </c>
      <c r="I117" s="10">
        <v>25908</v>
      </c>
      <c r="J117" s="11">
        <v>44442</v>
      </c>
      <c r="K117" s="12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</row>
    <row r="118" spans="1:59" s="13" customFormat="1" ht="12.75" customHeight="1" x14ac:dyDescent="0.2">
      <c r="A118" s="8" t="s">
        <v>339</v>
      </c>
      <c r="B118" s="8">
        <v>70985740</v>
      </c>
      <c r="C118" s="8" t="s">
        <v>340</v>
      </c>
      <c r="D118" s="8" t="s">
        <v>341</v>
      </c>
      <c r="E118" s="8">
        <v>5428</v>
      </c>
      <c r="F118" s="9">
        <v>460918</v>
      </c>
      <c r="G118" s="9">
        <v>460918</v>
      </c>
      <c r="H118" s="9">
        <v>0</v>
      </c>
      <c r="I118" s="10">
        <v>0</v>
      </c>
      <c r="J118" s="11"/>
      <c r="K118" s="12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</row>
    <row r="119" spans="1:59" s="13" customFormat="1" ht="12.75" customHeight="1" x14ac:dyDescent="0.2">
      <c r="A119" s="15" t="s">
        <v>342</v>
      </c>
      <c r="B119" s="15">
        <v>72743565</v>
      </c>
      <c r="C119" s="15" t="s">
        <v>343</v>
      </c>
      <c r="D119" s="15" t="s">
        <v>344</v>
      </c>
      <c r="E119" s="15">
        <v>5472</v>
      </c>
      <c r="F119" s="9">
        <v>406230</v>
      </c>
      <c r="G119" s="9">
        <v>406230</v>
      </c>
      <c r="H119" s="9">
        <v>0</v>
      </c>
      <c r="I119" s="10">
        <v>0</v>
      </c>
      <c r="J119" s="11"/>
      <c r="K119" s="12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</row>
    <row r="120" spans="1:59" s="13" customFormat="1" ht="12.75" customHeight="1" x14ac:dyDescent="0.2">
      <c r="A120" s="8" t="s">
        <v>345</v>
      </c>
      <c r="B120" s="8">
        <v>75016320</v>
      </c>
      <c r="C120" s="8" t="s">
        <v>346</v>
      </c>
      <c r="D120" s="8" t="s">
        <v>347</v>
      </c>
      <c r="E120" s="8">
        <v>5473</v>
      </c>
      <c r="F120" s="9">
        <v>363432</v>
      </c>
      <c r="G120" s="9">
        <v>363432</v>
      </c>
      <c r="H120" s="9">
        <v>0</v>
      </c>
      <c r="I120" s="10">
        <v>0</v>
      </c>
      <c r="J120" s="11"/>
      <c r="K120" s="12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59" s="13" customFormat="1" ht="15" customHeight="1" x14ac:dyDescent="0.2">
      <c r="A121" s="8" t="s">
        <v>348</v>
      </c>
      <c r="B121" s="8">
        <v>71011170</v>
      </c>
      <c r="C121" s="8" t="s">
        <v>349</v>
      </c>
      <c r="D121" s="8" t="s">
        <v>350</v>
      </c>
      <c r="E121" s="8">
        <v>5415</v>
      </c>
      <c r="F121" s="9">
        <v>823334</v>
      </c>
      <c r="G121" s="9">
        <v>823334</v>
      </c>
      <c r="H121" s="9">
        <v>0</v>
      </c>
      <c r="I121" s="10">
        <v>0</v>
      </c>
      <c r="J121" s="11"/>
      <c r="K121" s="12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1:59" s="13" customFormat="1" ht="12.75" customHeight="1" x14ac:dyDescent="0.2">
      <c r="A122" s="14" t="s">
        <v>351</v>
      </c>
      <c r="B122" s="14">
        <v>854719</v>
      </c>
      <c r="C122" s="14" t="s">
        <v>352</v>
      </c>
      <c r="D122" s="14" t="s">
        <v>353</v>
      </c>
      <c r="E122" s="15">
        <v>5416</v>
      </c>
      <c r="F122" s="9">
        <v>845871</v>
      </c>
      <c r="G122" s="9">
        <v>845871</v>
      </c>
      <c r="H122" s="9">
        <v>0</v>
      </c>
      <c r="I122" s="10">
        <v>0</v>
      </c>
      <c r="J122" s="11"/>
      <c r="K122" s="12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59" s="13" customFormat="1" ht="12.75" customHeight="1" x14ac:dyDescent="0.2">
      <c r="A123" s="14" t="s">
        <v>354</v>
      </c>
      <c r="B123" s="14">
        <v>854719</v>
      </c>
      <c r="C123" s="14" t="s">
        <v>352</v>
      </c>
      <c r="D123" s="14" t="s">
        <v>355</v>
      </c>
      <c r="E123" s="15">
        <v>5416</v>
      </c>
      <c r="F123" s="9">
        <v>1379770</v>
      </c>
      <c r="G123" s="9">
        <v>1379770</v>
      </c>
      <c r="H123" s="9">
        <v>0</v>
      </c>
      <c r="I123" s="10">
        <v>0</v>
      </c>
      <c r="J123" s="11"/>
      <c r="K123" s="12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59" s="13" customFormat="1" ht="12.75" customHeight="1" x14ac:dyDescent="0.2">
      <c r="A124" s="8" t="s">
        <v>356</v>
      </c>
      <c r="B124" s="8">
        <v>70983623</v>
      </c>
      <c r="C124" s="8" t="s">
        <v>357</v>
      </c>
      <c r="D124" s="8" t="s">
        <v>358</v>
      </c>
      <c r="E124" s="8">
        <v>5402</v>
      </c>
      <c r="F124" s="9">
        <v>594451</v>
      </c>
      <c r="G124" s="9">
        <v>594451</v>
      </c>
      <c r="H124" s="9">
        <v>0</v>
      </c>
      <c r="I124" s="10">
        <v>0</v>
      </c>
      <c r="J124" s="11"/>
      <c r="K124" s="12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1:59" s="13" customFormat="1" ht="12.75" customHeight="1" x14ac:dyDescent="0.2">
      <c r="A125" s="8" t="s">
        <v>359</v>
      </c>
      <c r="B125" s="8">
        <v>70695521</v>
      </c>
      <c r="C125" s="8" t="s">
        <v>360</v>
      </c>
      <c r="D125" s="8" t="s">
        <v>361</v>
      </c>
      <c r="E125" s="8">
        <v>5405</v>
      </c>
      <c r="F125" s="9">
        <v>956555</v>
      </c>
      <c r="G125" s="9">
        <v>889438</v>
      </c>
      <c r="H125" s="9">
        <v>67117</v>
      </c>
      <c r="I125" s="10">
        <v>67117</v>
      </c>
      <c r="J125" s="11">
        <v>44442</v>
      </c>
      <c r="K125" s="12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</row>
    <row r="126" spans="1:59" s="13" customFormat="1" ht="12.75" customHeight="1" x14ac:dyDescent="0.2">
      <c r="A126" s="8" t="s">
        <v>362</v>
      </c>
      <c r="B126" s="8">
        <v>71002723</v>
      </c>
      <c r="C126" s="8" t="s">
        <v>363</v>
      </c>
      <c r="D126" s="8" t="s">
        <v>364</v>
      </c>
      <c r="E126" s="8">
        <v>5476</v>
      </c>
      <c r="F126" s="9">
        <v>1339513</v>
      </c>
      <c r="G126" s="9">
        <v>1339513</v>
      </c>
      <c r="H126" s="9">
        <v>0</v>
      </c>
      <c r="I126" s="10">
        <v>0</v>
      </c>
      <c r="J126" s="11"/>
      <c r="K126" s="12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</row>
    <row r="127" spans="1:59" s="13" customFormat="1" ht="12.75" customHeight="1" x14ac:dyDescent="0.2">
      <c r="A127" s="8" t="s">
        <v>365</v>
      </c>
      <c r="B127" s="8">
        <v>70698112</v>
      </c>
      <c r="C127" s="8" t="s">
        <v>366</v>
      </c>
      <c r="D127" s="8" t="s">
        <v>367</v>
      </c>
      <c r="E127" s="8">
        <v>5431</v>
      </c>
      <c r="F127" s="9">
        <v>885189</v>
      </c>
      <c r="G127" s="9">
        <v>883965</v>
      </c>
      <c r="H127" s="9">
        <v>1224</v>
      </c>
      <c r="I127" s="10">
        <v>1224</v>
      </c>
      <c r="J127" s="11">
        <v>44256</v>
      </c>
      <c r="K127" s="12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</row>
    <row r="128" spans="1:59" s="13" customFormat="1" ht="12.75" customHeight="1" x14ac:dyDescent="0.2">
      <c r="A128" s="14" t="s">
        <v>368</v>
      </c>
      <c r="B128" s="14">
        <v>72742992</v>
      </c>
      <c r="C128" s="14" t="s">
        <v>369</v>
      </c>
      <c r="D128" s="14" t="s">
        <v>370</v>
      </c>
      <c r="E128" s="15">
        <v>5436</v>
      </c>
      <c r="F128" s="9">
        <v>415200</v>
      </c>
      <c r="G128" s="9">
        <v>413848</v>
      </c>
      <c r="H128" s="9">
        <v>1352</v>
      </c>
      <c r="I128" s="10">
        <v>1352</v>
      </c>
      <c r="J128" s="11">
        <v>44237</v>
      </c>
      <c r="K128" s="12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</row>
    <row r="129" spans="1:59" s="13" customFormat="1" ht="12.75" customHeight="1" x14ac:dyDescent="0.2">
      <c r="A129" s="14" t="s">
        <v>371</v>
      </c>
      <c r="B129" s="14">
        <v>72743077</v>
      </c>
      <c r="C129" s="14" t="s">
        <v>372</v>
      </c>
      <c r="D129" s="14" t="s">
        <v>373</v>
      </c>
      <c r="E129" s="15">
        <v>5435</v>
      </c>
      <c r="F129" s="9">
        <v>325312</v>
      </c>
      <c r="G129" s="9">
        <v>325312</v>
      </c>
      <c r="H129" s="9">
        <v>0</v>
      </c>
      <c r="I129" s="10">
        <v>0</v>
      </c>
      <c r="J129" s="11"/>
      <c r="K129" s="12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</row>
    <row r="130" spans="1:59" s="13" customFormat="1" ht="12.75" customHeight="1" x14ac:dyDescent="0.2">
      <c r="A130" s="8" t="s">
        <v>374</v>
      </c>
      <c r="B130" s="8">
        <v>70151504</v>
      </c>
      <c r="C130" s="8" t="s">
        <v>375</v>
      </c>
      <c r="D130" s="8" t="s">
        <v>376</v>
      </c>
      <c r="E130" s="8">
        <v>5474</v>
      </c>
      <c r="F130" s="9">
        <v>891338</v>
      </c>
      <c r="G130" s="9">
        <v>891338</v>
      </c>
      <c r="H130" s="9">
        <v>0</v>
      </c>
      <c r="I130" s="10">
        <v>0</v>
      </c>
      <c r="J130" s="11"/>
      <c r="K130" s="12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</row>
    <row r="131" spans="1:59" s="13" customFormat="1" ht="12.75" customHeight="1" x14ac:dyDescent="0.2">
      <c r="A131" s="14" t="s">
        <v>377</v>
      </c>
      <c r="B131" s="14">
        <v>70698040</v>
      </c>
      <c r="C131" s="14" t="s">
        <v>378</v>
      </c>
      <c r="D131" s="14" t="s">
        <v>379</v>
      </c>
      <c r="E131" s="15">
        <v>5477</v>
      </c>
      <c r="F131" s="9">
        <v>454817</v>
      </c>
      <c r="G131" s="9">
        <v>454817</v>
      </c>
      <c r="H131" s="9">
        <v>0</v>
      </c>
      <c r="I131" s="10">
        <v>0</v>
      </c>
      <c r="J131" s="11"/>
      <c r="K131" s="12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</row>
    <row r="132" spans="1:59" s="13" customFormat="1" ht="12.75" customHeight="1" x14ac:dyDescent="0.2">
      <c r="A132" s="8" t="s">
        <v>380</v>
      </c>
      <c r="B132" s="8">
        <v>70698031</v>
      </c>
      <c r="C132" s="8" t="s">
        <v>381</v>
      </c>
      <c r="D132" s="8" t="s">
        <v>382</v>
      </c>
      <c r="E132" s="8">
        <v>5478</v>
      </c>
      <c r="F132" s="9">
        <v>418929</v>
      </c>
      <c r="G132" s="9">
        <v>418929</v>
      </c>
      <c r="H132" s="9">
        <v>0</v>
      </c>
      <c r="I132" s="10">
        <v>0</v>
      </c>
      <c r="J132" s="11"/>
      <c r="K132" s="12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</row>
    <row r="133" spans="1:59" s="13" customFormat="1" ht="12.75" customHeight="1" x14ac:dyDescent="0.2">
      <c r="A133" s="14" t="s">
        <v>383</v>
      </c>
      <c r="B133" s="14">
        <v>75017512</v>
      </c>
      <c r="C133" s="14" t="s">
        <v>384</v>
      </c>
      <c r="D133" s="14" t="s">
        <v>385</v>
      </c>
      <c r="E133" s="15">
        <v>5442</v>
      </c>
      <c r="F133" s="9">
        <v>1181010</v>
      </c>
      <c r="G133" s="9">
        <v>1177530</v>
      </c>
      <c r="H133" s="9">
        <v>3480</v>
      </c>
      <c r="I133" s="10">
        <v>3480</v>
      </c>
      <c r="J133" s="11">
        <v>44495</v>
      </c>
      <c r="K133" s="12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</row>
    <row r="134" spans="1:59" s="13" customFormat="1" ht="12.75" customHeight="1" x14ac:dyDescent="0.2">
      <c r="A134" s="8" t="s">
        <v>386</v>
      </c>
      <c r="B134" s="8">
        <v>854760</v>
      </c>
      <c r="C134" s="8" t="s">
        <v>387</v>
      </c>
      <c r="D134" s="8" t="s">
        <v>388</v>
      </c>
      <c r="E134" s="8">
        <v>5453</v>
      </c>
      <c r="F134" s="9">
        <v>1330122</v>
      </c>
      <c r="G134" s="9">
        <v>1330122</v>
      </c>
      <c r="H134" s="9">
        <v>0</v>
      </c>
      <c r="I134" s="10">
        <v>0</v>
      </c>
      <c r="J134" s="11"/>
      <c r="K134" s="12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</row>
    <row r="135" spans="1:59" s="13" customFormat="1" ht="12.75" customHeight="1" x14ac:dyDescent="0.2">
      <c r="A135" s="8" t="s">
        <v>389</v>
      </c>
      <c r="B135" s="8">
        <v>70698309</v>
      </c>
      <c r="C135" s="8" t="s">
        <v>390</v>
      </c>
      <c r="D135" s="8" t="s">
        <v>391</v>
      </c>
      <c r="E135" s="8">
        <v>5429</v>
      </c>
      <c r="F135" s="9">
        <v>406694</v>
      </c>
      <c r="G135" s="9">
        <v>391952</v>
      </c>
      <c r="H135" s="9">
        <v>14742</v>
      </c>
      <c r="I135" s="10">
        <v>14742</v>
      </c>
      <c r="J135" s="11">
        <v>44277</v>
      </c>
      <c r="K135" s="12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</row>
    <row r="136" spans="1:59" s="13" customFormat="1" ht="12.75" customHeight="1" x14ac:dyDescent="0.2">
      <c r="A136" s="14" t="s">
        <v>392</v>
      </c>
      <c r="B136" s="14">
        <v>70698317</v>
      </c>
      <c r="C136" s="14" t="s">
        <v>393</v>
      </c>
      <c r="D136" s="14" t="s">
        <v>394</v>
      </c>
      <c r="E136" s="15">
        <v>5468</v>
      </c>
      <c r="F136" s="9">
        <v>522602</v>
      </c>
      <c r="G136" s="9">
        <v>522602</v>
      </c>
      <c r="H136" s="9">
        <v>0</v>
      </c>
      <c r="I136" s="10">
        <v>0</v>
      </c>
      <c r="J136" s="11"/>
      <c r="K136" s="12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</row>
    <row r="137" spans="1:59" s="13" customFormat="1" ht="12.75" customHeight="1" x14ac:dyDescent="0.2">
      <c r="A137" s="8" t="s">
        <v>395</v>
      </c>
      <c r="B137" s="8">
        <v>71173854</v>
      </c>
      <c r="C137" s="8" t="s">
        <v>396</v>
      </c>
      <c r="D137" s="8" t="s">
        <v>397</v>
      </c>
      <c r="E137" s="8">
        <v>5490</v>
      </c>
      <c r="F137" s="9">
        <v>599598</v>
      </c>
      <c r="G137" s="9">
        <v>599598</v>
      </c>
      <c r="H137" s="9">
        <v>0</v>
      </c>
      <c r="I137" s="10">
        <v>0</v>
      </c>
      <c r="J137" s="11"/>
      <c r="K137" s="12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</row>
    <row r="138" spans="1:59" s="13" customFormat="1" ht="12.75" customHeight="1" x14ac:dyDescent="0.2">
      <c r="A138" s="14" t="s">
        <v>398</v>
      </c>
      <c r="B138" s="14">
        <v>72743620</v>
      </c>
      <c r="C138" s="14" t="s">
        <v>399</v>
      </c>
      <c r="D138" s="14" t="s">
        <v>400</v>
      </c>
      <c r="E138" s="15">
        <v>5462</v>
      </c>
      <c r="F138" s="9">
        <v>311714</v>
      </c>
      <c r="G138" s="9">
        <v>311714</v>
      </c>
      <c r="H138" s="9">
        <v>0</v>
      </c>
      <c r="I138" s="10">
        <v>0</v>
      </c>
      <c r="J138" s="11"/>
      <c r="K138" s="12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</row>
    <row r="139" spans="1:59" s="13" customFormat="1" ht="12.75" customHeight="1" x14ac:dyDescent="0.2">
      <c r="A139" s="14" t="s">
        <v>401</v>
      </c>
      <c r="B139" s="14">
        <v>72743786</v>
      </c>
      <c r="C139" s="14" t="s">
        <v>402</v>
      </c>
      <c r="D139" s="14" t="s">
        <v>403</v>
      </c>
      <c r="E139" s="15">
        <v>5463</v>
      </c>
      <c r="F139" s="9">
        <v>221576</v>
      </c>
      <c r="G139" s="9">
        <v>121648</v>
      </c>
      <c r="H139" s="9">
        <v>99928</v>
      </c>
      <c r="I139" s="10">
        <v>99928</v>
      </c>
      <c r="J139" s="11">
        <v>44343</v>
      </c>
      <c r="K139" s="12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</row>
    <row r="140" spans="1:59" s="13" customFormat="1" ht="12.75" customHeight="1" x14ac:dyDescent="0.2">
      <c r="A140" s="8" t="s">
        <v>404</v>
      </c>
      <c r="B140" s="8">
        <v>855022</v>
      </c>
      <c r="C140" s="8" t="s">
        <v>405</v>
      </c>
      <c r="D140" s="8" t="s">
        <v>406</v>
      </c>
      <c r="E140" s="8">
        <v>5702</v>
      </c>
      <c r="F140" s="9">
        <v>1260992</v>
      </c>
      <c r="G140" s="9">
        <v>1260992</v>
      </c>
      <c r="H140" s="9">
        <v>0</v>
      </c>
      <c r="I140" s="10">
        <v>0</v>
      </c>
      <c r="J140" s="11"/>
      <c r="K140" s="12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</row>
    <row r="141" spans="1:59" s="13" customFormat="1" ht="12.75" customHeight="1" x14ac:dyDescent="0.2">
      <c r="A141" s="8" t="s">
        <v>407</v>
      </c>
      <c r="B141" s="8">
        <v>854794</v>
      </c>
      <c r="C141" s="8" t="s">
        <v>408</v>
      </c>
      <c r="D141" s="8" t="s">
        <v>409</v>
      </c>
      <c r="E141" s="8">
        <v>5456</v>
      </c>
      <c r="F141" s="9">
        <v>1133792</v>
      </c>
      <c r="G141" s="9">
        <v>1133792</v>
      </c>
      <c r="H141" s="9">
        <v>0</v>
      </c>
      <c r="I141" s="10">
        <v>0</v>
      </c>
      <c r="J141" s="11"/>
      <c r="K141" s="12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</row>
    <row r="142" spans="1:59" s="13" customFormat="1" ht="12.75" customHeight="1" x14ac:dyDescent="0.2">
      <c r="A142" s="14" t="s">
        <v>437</v>
      </c>
      <c r="B142" s="14">
        <v>854794</v>
      </c>
      <c r="C142" s="14" t="s">
        <v>408</v>
      </c>
      <c r="D142" s="14" t="s">
        <v>438</v>
      </c>
      <c r="E142" s="15">
        <v>5456</v>
      </c>
      <c r="F142" s="9">
        <v>1879879</v>
      </c>
      <c r="G142" s="9">
        <v>1831686</v>
      </c>
      <c r="H142" s="9">
        <v>48193</v>
      </c>
      <c r="I142" s="10">
        <v>48193</v>
      </c>
      <c r="J142" s="11">
        <v>44525</v>
      </c>
      <c r="K142" s="12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</row>
    <row r="143" spans="1:59" s="13" customFormat="1" ht="12.75" customHeight="1" x14ac:dyDescent="0.2">
      <c r="A143" s="14" t="s">
        <v>410</v>
      </c>
      <c r="B143" s="14">
        <v>71006923</v>
      </c>
      <c r="C143" s="14" t="s">
        <v>411</v>
      </c>
      <c r="D143" s="14" t="s">
        <v>412</v>
      </c>
      <c r="E143" s="15">
        <v>5482</v>
      </c>
      <c r="F143" s="9">
        <v>911384</v>
      </c>
      <c r="G143" s="9">
        <v>855156</v>
      </c>
      <c r="H143" s="9">
        <v>56228</v>
      </c>
      <c r="I143" s="10">
        <v>56228</v>
      </c>
      <c r="J143" s="11">
        <v>44495</v>
      </c>
      <c r="K143" s="12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</row>
    <row r="144" spans="1:59" s="13" customFormat="1" ht="12.75" customHeight="1" x14ac:dyDescent="0.2">
      <c r="A144" s="14" t="s">
        <v>413</v>
      </c>
      <c r="B144" s="14">
        <v>70695318</v>
      </c>
      <c r="C144" s="14" t="s">
        <v>414</v>
      </c>
      <c r="D144" s="14" t="s">
        <v>415</v>
      </c>
      <c r="E144" s="15">
        <v>5434</v>
      </c>
      <c r="F144" s="9">
        <v>394253</v>
      </c>
      <c r="G144" s="9">
        <v>394253</v>
      </c>
      <c r="H144" s="9">
        <v>0</v>
      </c>
      <c r="I144" s="10">
        <v>0</v>
      </c>
      <c r="J144" s="11"/>
      <c r="K144" s="12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</row>
    <row r="145" spans="1:59" s="13" customFormat="1" ht="12.75" customHeight="1" x14ac:dyDescent="0.2">
      <c r="A145" s="14" t="s">
        <v>416</v>
      </c>
      <c r="B145" s="14">
        <v>72743689</v>
      </c>
      <c r="C145" s="14" t="s">
        <v>417</v>
      </c>
      <c r="D145" s="14" t="s">
        <v>418</v>
      </c>
      <c r="E145" s="15">
        <v>2303</v>
      </c>
      <c r="F145" s="9">
        <v>816582</v>
      </c>
      <c r="G145" s="9">
        <v>816582</v>
      </c>
      <c r="H145" s="9">
        <v>0</v>
      </c>
      <c r="I145" s="10">
        <v>0</v>
      </c>
      <c r="J145" s="11"/>
      <c r="K145" s="12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</row>
    <row r="146" spans="1:59" s="13" customFormat="1" ht="12.75" customHeight="1" x14ac:dyDescent="0.2">
      <c r="A146" s="14" t="s">
        <v>419</v>
      </c>
      <c r="B146" s="14">
        <v>856118</v>
      </c>
      <c r="C146" s="14" t="s">
        <v>420</v>
      </c>
      <c r="D146" s="14" t="s">
        <v>421</v>
      </c>
      <c r="E146" s="15">
        <v>5441</v>
      </c>
      <c r="F146" s="9">
        <v>534770</v>
      </c>
      <c r="G146" s="9">
        <v>534770</v>
      </c>
      <c r="H146" s="9">
        <v>0</v>
      </c>
      <c r="I146" s="10">
        <v>0</v>
      </c>
      <c r="J146" s="11"/>
      <c r="K146" s="12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</row>
    <row r="147" spans="1:59" s="13" customFormat="1" ht="12.75" customHeight="1" x14ac:dyDescent="0.2">
      <c r="A147" s="14" t="s">
        <v>422</v>
      </c>
      <c r="B147" s="14">
        <v>72744961</v>
      </c>
      <c r="C147" s="14" t="s">
        <v>423</v>
      </c>
      <c r="D147" s="14" t="s">
        <v>424</v>
      </c>
      <c r="E147" s="15">
        <v>2447</v>
      </c>
      <c r="F147" s="9">
        <v>541133</v>
      </c>
      <c r="G147" s="9">
        <v>541133</v>
      </c>
      <c r="H147" s="9">
        <v>0</v>
      </c>
      <c r="I147" s="10">
        <v>0</v>
      </c>
      <c r="J147" s="11"/>
      <c r="K147" s="12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</row>
    <row r="148" spans="1:59" s="18" customFormat="1" x14ac:dyDescent="0.2">
      <c r="A148" s="32"/>
      <c r="B148" s="32"/>
      <c r="C148" s="32"/>
      <c r="D148" s="32"/>
      <c r="E148" s="32"/>
      <c r="F148" s="20">
        <f>SUM(F3:F147)</f>
        <v>123096442</v>
      </c>
      <c r="G148" s="20">
        <f t="shared" ref="G148:H148" si="0">SUM(G3:G147)</f>
        <v>121108223</v>
      </c>
      <c r="H148" s="20">
        <f>SUM(H3:H147)</f>
        <v>1988219</v>
      </c>
      <c r="I148" s="21">
        <f>SUM(I3:I142)</f>
        <v>1937914</v>
      </c>
      <c r="J148" s="22"/>
    </row>
    <row r="149" spans="1:59" s="18" customFormat="1" x14ac:dyDescent="0.2">
      <c r="A149" s="19"/>
      <c r="B149" s="19"/>
      <c r="C149" s="19"/>
      <c r="D149" s="19"/>
      <c r="E149" s="19"/>
      <c r="F149" s="23"/>
      <c r="G149" s="23"/>
      <c r="H149" s="23"/>
      <c r="I149" s="24">
        <f>H148-I148</f>
        <v>50305</v>
      </c>
      <c r="J149" s="25"/>
    </row>
    <row r="150" spans="1:59" x14ac:dyDescent="0.2">
      <c r="B150" s="26"/>
      <c r="D150" s="26"/>
      <c r="E150" s="26"/>
      <c r="F150" s="33"/>
      <c r="G150" s="33"/>
      <c r="H150" s="33"/>
    </row>
    <row r="151" spans="1:59" s="26" customFormat="1" x14ac:dyDescent="0.2">
      <c r="A151" s="19"/>
      <c r="F151" s="27"/>
      <c r="G151" s="27"/>
      <c r="H151" s="27"/>
      <c r="I151" s="24"/>
      <c r="J151" s="2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</row>
    <row r="152" spans="1:59" s="26" customFormat="1" x14ac:dyDescent="0.2">
      <c r="A152" s="19"/>
      <c r="B152" s="19"/>
      <c r="C152" s="19"/>
      <c r="D152" s="19"/>
      <c r="E152" s="19"/>
      <c r="F152" s="27"/>
      <c r="G152" s="27"/>
      <c r="H152" s="27"/>
      <c r="I152" s="24"/>
      <c r="J152" s="2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</row>
    <row r="153" spans="1:59" s="26" customFormat="1" x14ac:dyDescent="0.2">
      <c r="A153" s="19"/>
      <c r="B153" s="19"/>
      <c r="D153" s="19"/>
      <c r="E153" s="19"/>
      <c r="F153" s="27"/>
      <c r="G153" s="27"/>
      <c r="H153" s="27"/>
      <c r="I153" s="24"/>
      <c r="J153" s="2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</row>
    <row r="155" spans="1:59" s="26" customFormat="1" x14ac:dyDescent="0.2">
      <c r="A155" s="19"/>
      <c r="B155" s="19"/>
      <c r="C155" s="19"/>
      <c r="D155" s="19"/>
      <c r="E155" s="19"/>
      <c r="F155" s="27"/>
      <c r="G155" s="27"/>
      <c r="H155" s="27"/>
      <c r="I155" s="24"/>
      <c r="J155" s="2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</row>
    <row r="156" spans="1:59" s="26" customFormat="1" x14ac:dyDescent="0.2">
      <c r="A156" s="19"/>
      <c r="B156" s="19"/>
      <c r="C156" s="19"/>
      <c r="D156" s="19"/>
      <c r="E156" s="19"/>
      <c r="F156" s="27"/>
      <c r="G156" s="27"/>
      <c r="H156" s="27"/>
      <c r="I156" s="24"/>
      <c r="J156" s="2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</row>
  </sheetData>
  <autoFilter ref="A2:K150" xr:uid="{00000000-0001-0000-0A00-000000000000}"/>
  <mergeCells count="1">
    <mergeCell ref="F1:H1"/>
  </mergeCells>
  <conditionalFormatting sqref="A1:A1048576">
    <cfRule type="duplicateValues" dxfId="1" priority="3"/>
  </conditionalFormatting>
  <conditionalFormatting sqref="E1:E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Šablony kVyúčt. roku2021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Maryšková Andrea</cp:lastModifiedBy>
  <dcterms:created xsi:type="dcterms:W3CDTF">2022-01-04T12:43:25Z</dcterms:created>
  <dcterms:modified xsi:type="dcterms:W3CDTF">2022-01-05T09:08:13Z</dcterms:modified>
</cp:coreProperties>
</file>