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okumenty\ZÁLOHY_AVIZA_2025\WEB_2025\"/>
    </mc:Choice>
  </mc:AlternateContent>
  <xr:revisionPtr revIDLastSave="0" documentId="13_ncr:1_{AF60D963-43D1-421C-B575-8F716AF781E0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květen_červen_2025" sheetId="62" r:id="rId1"/>
  </sheets>
  <definedNames>
    <definedName name="_xlnm._FilterDatabase" localSheetId="0" hidden="1">květen_červen_2025!$I$1:$I$1266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63" i="62" l="1"/>
  <c r="E1262" i="62"/>
  <c r="F1262" i="62"/>
  <c r="G1262" i="62"/>
  <c r="H1262" i="62"/>
  <c r="I1262" i="62"/>
  <c r="D1262" i="62"/>
  <c r="A320" i="62" l="1"/>
  <c r="A315" i="62"/>
  <c r="A310" i="62"/>
  <c r="A305" i="62"/>
  <c r="A300" i="62"/>
  <c r="A295" i="62"/>
  <c r="A290" i="62"/>
  <c r="A285" i="62"/>
  <c r="A281" i="62"/>
  <c r="A276" i="62"/>
  <c r="A273" i="62"/>
  <c r="A270" i="62"/>
  <c r="A265" i="62"/>
  <c r="A263" i="62"/>
  <c r="A260" i="62"/>
  <c r="A255" i="62"/>
  <c r="A252" i="62"/>
  <c r="A247" i="62"/>
  <c r="A243" i="62"/>
  <c r="A238" i="62"/>
  <c r="A235" i="62"/>
  <c r="A232" i="62"/>
  <c r="A229" i="62"/>
  <c r="A227" i="62"/>
  <c r="A223" i="62"/>
  <c r="A220" i="62"/>
  <c r="A215" i="62"/>
  <c r="A210" i="62"/>
  <c r="A208" i="62"/>
  <c r="A204" i="62"/>
  <c r="A201" i="62"/>
  <c r="A196" i="62"/>
  <c r="A193" i="62"/>
  <c r="A189" i="62"/>
  <c r="A186" i="62"/>
  <c r="A183" i="62"/>
  <c r="A181" i="62"/>
  <c r="A177" i="62"/>
  <c r="A173" i="62"/>
  <c r="A169" i="62"/>
  <c r="A165" i="62"/>
  <c r="A161" i="62"/>
  <c r="A157" i="62"/>
  <c r="A153" i="62"/>
  <c r="A148" i="62"/>
  <c r="A144" i="62"/>
  <c r="A140" i="62"/>
  <c r="A136" i="62"/>
  <c r="A131" i="62"/>
  <c r="A127" i="62"/>
  <c r="A124" i="62"/>
  <c r="A120" i="62"/>
  <c r="A117" i="62"/>
  <c r="A113" i="62"/>
  <c r="A109" i="62"/>
  <c r="A105" i="62"/>
  <c r="A100" i="62"/>
  <c r="A95" i="62"/>
  <c r="A92" i="62"/>
  <c r="A89" i="62"/>
  <c r="A86" i="62"/>
  <c r="A83" i="62"/>
  <c r="A80" i="62"/>
  <c r="A77" i="62"/>
  <c r="A74" i="62"/>
  <c r="A71" i="62"/>
  <c r="A68" i="62"/>
  <c r="A65" i="62"/>
  <c r="A62" i="62"/>
  <c r="A59" i="62"/>
  <c r="A56" i="62"/>
  <c r="A53" i="62"/>
  <c r="A50" i="62"/>
  <c r="A47" i="62"/>
  <c r="A44" i="62"/>
  <c r="A41" i="62"/>
  <c r="A38" i="62"/>
  <c r="A35" i="62"/>
  <c r="A32" i="62"/>
  <c r="A29" i="62"/>
  <c r="A26" i="62"/>
  <c r="A23" i="62"/>
  <c r="A20" i="62"/>
  <c r="A17" i="62"/>
  <c r="A14" i="62"/>
  <c r="A11" i="62"/>
  <c r="A8" i="62"/>
</calcChain>
</file>

<file path=xl/sharedStrings.xml><?xml version="1.0" encoding="utf-8"?>
<sst xmlns="http://schemas.openxmlformats.org/spreadsheetml/2006/main" count="1266" uniqueCount="710">
  <si>
    <t>§</t>
  </si>
  <si>
    <t>c_KU</t>
  </si>
  <si>
    <t xml:space="preserve">DDM Liberec, Riegrova 1278/16 </t>
  </si>
  <si>
    <t>DDM Liberec, Riegrova 1278/16  Celkem</t>
  </si>
  <si>
    <t>MŠ Liberec, Aloisina výšina 645/55</t>
  </si>
  <si>
    <t>MŠ Liberec, Aloisina výšina 645/55 Celkem</t>
  </si>
  <si>
    <t>MŠ Liberec, Bezová 274/1</t>
  </si>
  <si>
    <t>MŠ Liberec, Bezová 274/1 Celkem</t>
  </si>
  <si>
    <t>MŠ Liberec, Broumovská 840/7</t>
  </si>
  <si>
    <t>MŠ Liberec, Broumovská 840/7 Celkem</t>
  </si>
  <si>
    <t>MŠ Liberec, Březinova 389/8</t>
  </si>
  <si>
    <t>MŠ Liberec, Březinova 389/8 Celkem</t>
  </si>
  <si>
    <t>MŠ Liberec, Burianova 972/2</t>
  </si>
  <si>
    <t>MŠ Liberec, Burianova 972/2 Celkem</t>
  </si>
  <si>
    <t>MŠ Liberec, Dělnická 831/7</t>
  </si>
  <si>
    <t>MŠ Liberec, Dělnická 831/7 Celkem</t>
  </si>
  <si>
    <t>MŠ Liberec, Dětská 461</t>
  </si>
  <si>
    <t>MŠ Liberec, Dětská 461 Celkem</t>
  </si>
  <si>
    <t>MŠ Liberec, Gagarinova 788/9</t>
  </si>
  <si>
    <t>MŠ Liberec, Gagarinova 788/9 Celkem</t>
  </si>
  <si>
    <t>MŠ Liberec, Horská 166/27</t>
  </si>
  <si>
    <t>MŠ Liberec, Horská 166/27 Celkem</t>
  </si>
  <si>
    <t>MŠ Liberec, Husova 184/72</t>
  </si>
  <si>
    <t>MŠ Liberec, Husova 184/72 Celkem</t>
  </si>
  <si>
    <t>MŠ Liberec, Jabloňová 446/29</t>
  </si>
  <si>
    <t>MŠ Liberec, Jabloňová 446/29 Celkem</t>
  </si>
  <si>
    <t>MŠ Liberec, Jeřmanická 487/27</t>
  </si>
  <si>
    <t>MŠ Liberec, Jeřmanická 487/27 Celkem</t>
  </si>
  <si>
    <t>MŠ Liberec, Jugoslávská 128/1</t>
  </si>
  <si>
    <t>MŠ Liberec, Jugoslávská 128/1 Celkem</t>
  </si>
  <si>
    <t>MŠ Liberec, Kaplického 386</t>
  </si>
  <si>
    <t>MŠ Liberec, Kaplického 386 Celkem</t>
  </si>
  <si>
    <t>MŠ Liberec, Klášterní 149/16</t>
  </si>
  <si>
    <t>MŠ Liberec, Klášterní 149/16 Celkem</t>
  </si>
  <si>
    <t>MŠ Liberec, Klášterní 466/4</t>
  </si>
  <si>
    <t>MŠ Liberec, Klášterní 466/4 Celkem</t>
  </si>
  <si>
    <t>MŠ Liberec, Matoušova 468/12</t>
  </si>
  <si>
    <t>MŠ Liberec, Matoušova 468/12 Celkem</t>
  </si>
  <si>
    <t>MŠ Liberec, Na Pískovně 761/3</t>
  </si>
  <si>
    <t>MŠ Liberec, Na Pískovně 761/3 Celkem</t>
  </si>
  <si>
    <t>MŠ Liberec, Nezvalova 661/20</t>
  </si>
  <si>
    <t>MŠ Liberec, Nezvalova 661/20 Celkem</t>
  </si>
  <si>
    <t>MŠ Liberec, Oldřichova 836/5</t>
  </si>
  <si>
    <t>MŠ Liberec, Oldřichova 836/5 Celkem</t>
  </si>
  <si>
    <t>MŠ Liberec, Purkyňova 458/19</t>
  </si>
  <si>
    <t>MŠ Liberec, Purkyňova 458/19 Celkem</t>
  </si>
  <si>
    <t>MŠ Liberec, Strakonická 211/12</t>
  </si>
  <si>
    <t>MŠ Liberec, Strakonická 211/12 Celkem</t>
  </si>
  <si>
    <t>MŠ Liberec, Stromovka 285/1</t>
  </si>
  <si>
    <t>MŠ Liberec, Stromovka 285/1 Celkem</t>
  </si>
  <si>
    <t>MŠ Liberec, Školní vršek 503/3</t>
  </si>
  <si>
    <t>MŠ Liberec, Školní vršek 503/3 Celkem</t>
  </si>
  <si>
    <t>MŠ Liberec, Truhlářská 340/7</t>
  </si>
  <si>
    <t>MŠ Liberec, Truhlářská 340/7 Celkem</t>
  </si>
  <si>
    <t>MŠ Liberec, U Školky 67</t>
  </si>
  <si>
    <t>MŠ Liberec, U Školky 67 Celkem</t>
  </si>
  <si>
    <t>MŠ Liberec, Vzdušná 509/20</t>
  </si>
  <si>
    <t>MŠ Liberec, Vzdušná 509/20 Celkem</t>
  </si>
  <si>
    <t>MŠ Liberec, Žitavská 122/68</t>
  </si>
  <si>
    <t>MŠ Liberec, Žitavská 122/68 Celkem</t>
  </si>
  <si>
    <t>MŠ Liberec, Žitná 832/19</t>
  </si>
  <si>
    <t>MŠ Liberec, Žitná 832/19 Celkem</t>
  </si>
  <si>
    <t>ZŠ a MŠ Liberec, Proboštská 38/6</t>
  </si>
  <si>
    <t>ZŠ a MŠ Liberec, Proboštská 38/6 Celkem</t>
  </si>
  <si>
    <t>ZŠ a ZUŠ Liberec, Jabloňová 564/43</t>
  </si>
  <si>
    <t>ZŠ a ZUŠ Liberec, Jabloňová 564/43 Celkem</t>
  </si>
  <si>
    <t>ZŠ Liberec, Aloisina výšina 642</t>
  </si>
  <si>
    <t>ZŠ Liberec, Aloisina výšina 642 Celkem</t>
  </si>
  <si>
    <t>ZŠ Liberec, Broumovská 847/7</t>
  </si>
  <si>
    <t xml:space="preserve">ZŠ Liberec, Broumovská 847/7 </t>
  </si>
  <si>
    <t>ZŠ Liberec, Broumovská 847/7 Celkem</t>
  </si>
  <si>
    <t>ZŠ Liberec, Česká 354</t>
  </si>
  <si>
    <t>ZŠ Liberec, Česká 354 Celkem</t>
  </si>
  <si>
    <t>ZŠ Liberec, Dobiášova 851/5</t>
  </si>
  <si>
    <t>ZŠ Liberec, Dobiášova 851/5 Celkem</t>
  </si>
  <si>
    <t>ZŠ Liberec, Husova 142/44</t>
  </si>
  <si>
    <t>ZŠ Liberec, Husova 142/44 Celkem</t>
  </si>
  <si>
    <t>ZŠ Liberec, Ještědská 354/88</t>
  </si>
  <si>
    <t>ZŠ Liberec, Ještědská 354/88 Celkem</t>
  </si>
  <si>
    <t>ZŠ Liberec, Kaplického 384</t>
  </si>
  <si>
    <t>ZŠ Liberec, Kaplického 384 Celkem</t>
  </si>
  <si>
    <t>ZŠ a MŠ Liberec, Křížanská 80</t>
  </si>
  <si>
    <t>ZŠ a MŠ Liberec, Křížanská 80 Celkem</t>
  </si>
  <si>
    <t>ZŠ Liberec, Lesní 575/12</t>
  </si>
  <si>
    <t>ZŠ Liberec, Lesní 575/12 Celkem</t>
  </si>
  <si>
    <t>ZŠ Liberec, Na Výběžku 118</t>
  </si>
  <si>
    <t>ZŠ Liberec, Na Výběžku 118 Celkem</t>
  </si>
  <si>
    <t>ZŠ Liberec, Nám. Míru 212/2</t>
  </si>
  <si>
    <t>ZŠ Liberec, Nám. Míru 212/2 Celkem</t>
  </si>
  <si>
    <t>ZŠ Liberec, Oblačná 101/15</t>
  </si>
  <si>
    <t>ZŠ Liberec, Oblačná 101/15 Celkem</t>
  </si>
  <si>
    <t>ZŠ Liberec, Sokolovská 328</t>
  </si>
  <si>
    <t>ZŠ Liberec, Sokolovská 328 Celkem</t>
  </si>
  <si>
    <t>ZŠ Liberec, Švermova 403/40</t>
  </si>
  <si>
    <t>ZŠ Liberec, Švermova 403/40 Celkem</t>
  </si>
  <si>
    <t>ZŠ Liberec, U Soudu 369/8</t>
  </si>
  <si>
    <t>ZŠ Liberec, U Soudu 369/8 Celkem</t>
  </si>
  <si>
    <t>ZŠ Liberec, U Školy 222/6</t>
  </si>
  <si>
    <t>ZŠ Liberec, U Školy 222/6 Celkem</t>
  </si>
  <si>
    <t>ZŠ Liberec, ul. 5. května 64/49</t>
  </si>
  <si>
    <t>ZŠ Liberec, ul. 5. května 64/49 Celkem</t>
  </si>
  <si>
    <t>ZŠ Liberec, Vrchlického 262/17</t>
  </si>
  <si>
    <t>ZŠ Liberec, Vrchlického 262/17 Celkem</t>
  </si>
  <si>
    <t>ZŠ, Liberec, Orlí 140/7</t>
  </si>
  <si>
    <t>ZŠ, Liberec, Orlí 140/7 Celkem</t>
  </si>
  <si>
    <t>ZUŠ Liberec, Frýdlantská 1359</t>
  </si>
  <si>
    <t>ZUŠ Liberec, Frýdlantská 1359 Celkem</t>
  </si>
  <si>
    <t>MŠ Liberec, Skloněná 1414</t>
  </si>
  <si>
    <t>MŠ Liberec, Skloněná 1414 Celkem</t>
  </si>
  <si>
    <t>MŠ Liberec, Východní 270</t>
  </si>
  <si>
    <t>MŠ Liberec, Východní 270 Celkem</t>
  </si>
  <si>
    <t>ZŠ Liberec, Nad Školou 278</t>
  </si>
  <si>
    <t>ZŠ Liberec, Nad Školou 278 Celkem</t>
  </si>
  <si>
    <t>MŠ Bílá 76</t>
  </si>
  <si>
    <t>MŠ Bílá 76 Celkem</t>
  </si>
  <si>
    <t>ZŠ a MŠ Bílý Kostel n. N. 227</t>
  </si>
  <si>
    <t>ZŠ a MŠ Bílý Kostel n. N. 227 Celkem</t>
  </si>
  <si>
    <t>MŠ Český Dub, Kostelní 4/IV</t>
  </si>
  <si>
    <t>MŠ Český Dub, Kostelní 4/IV Celkem</t>
  </si>
  <si>
    <t>ZŠ Český Dub, Komenského 46/I</t>
  </si>
  <si>
    <t>ZŠ Český Dub, Komenského 46/I Celkem</t>
  </si>
  <si>
    <t>ZUŠ Český Dub, Komenského 46/I.</t>
  </si>
  <si>
    <t>ZUŠ Český Dub, Komenského 46/I. Celkem</t>
  </si>
  <si>
    <t>ZŠ a MŠ Dlouhý Most 102</t>
  </si>
  <si>
    <t>ZŠ a MŠ Dlouhý Most 102 Celkem</t>
  </si>
  <si>
    <t>ZŠ a MŠ Hlavice 3</t>
  </si>
  <si>
    <t>ZŠ a MŠ Hlavice 3 Celkem</t>
  </si>
  <si>
    <t>MŠ Hodkovice n. M., Podlesí 560</t>
  </si>
  <si>
    <t>MŠ Hodkovice n. M., Podlesí 560 Celkem</t>
  </si>
  <si>
    <t>ZŠ Hodkovice n. M., J.A. Komenského 467</t>
  </si>
  <si>
    <t>ZŠ Hodkovice n. M., J.A. Komenského 467 Celkem</t>
  </si>
  <si>
    <t>DDM Hrádek n. N., Žitavská 260</t>
  </si>
  <si>
    <t>DDM Hrádek n. N., Žitavská 260 Celkem</t>
  </si>
  <si>
    <t>MŠ Hrádek n. N. - Donín, Rybářská 36</t>
  </si>
  <si>
    <t>MŠ Hrádek n. N. - Donín, Rybářská 36 Celkem</t>
  </si>
  <si>
    <t>MŠ Hrádek n. N., Liberecká 607</t>
  </si>
  <si>
    <t>MŠ Hrádek n. N., Liberecká 607 Celkem</t>
  </si>
  <si>
    <t>MŠ Hrádek n. N., Oldřichovská 462</t>
  </si>
  <si>
    <t>MŠ Hrádek n. N., Oldřichovská 462 Celkem</t>
  </si>
  <si>
    <t>ZŠ a MŠ Hrádek n. N., Hartavská 220</t>
  </si>
  <si>
    <t>ZŠ a MŠ Hrádek n. N., Hartavská 220 Celkem</t>
  </si>
  <si>
    <t>ZŠ Hrádek n. N., Donín 244</t>
  </si>
  <si>
    <t>ZŠ Hrádek n. N., Donín 244 Celkem</t>
  </si>
  <si>
    <t>ZŠ Hrádek n. N., Školní 325</t>
  </si>
  <si>
    <t>ZŠ Hrádek n. N., Školní 325 Celkem</t>
  </si>
  <si>
    <t>ZŠ a MŠ Chotyně 79</t>
  </si>
  <si>
    <t>ZŠ a MŠ Chotyně 79 Celkem</t>
  </si>
  <si>
    <t>MŠ Chrastava, Revoluční 488</t>
  </si>
  <si>
    <t>MŠ Chrastava, Revoluční 488 Celkem</t>
  </si>
  <si>
    <t>ŠJ Chrastava, Turpišova 343</t>
  </si>
  <si>
    <t>ŠJ Chrastava, Turpišova 343 Celkem</t>
  </si>
  <si>
    <t>ZŠ a MŠ Chrastava, Vítkov 69</t>
  </si>
  <si>
    <t>ZŠ a MŠ Chrastava, Vítkov 69 Celkem</t>
  </si>
  <si>
    <t>ZŠ Chrastava, nám. 1.máje 228</t>
  </si>
  <si>
    <t>ZŠ Chrastava, nám. 1.máje 228 Celkem</t>
  </si>
  <si>
    <t>ZŠ a ZUŠ Jablonné v Podj., U Školy 98</t>
  </si>
  <si>
    <t>ZŠ a ZUŠ Jablonné v Podj., U Školy 98 Celkem</t>
  </si>
  <si>
    <t>ZŠ a MŠ Mníšek 198</t>
  </si>
  <si>
    <t>ZŠ a MŠ Mníšek 198 Celkem</t>
  </si>
  <si>
    <t>ZŠ a MŠ Nová Ves 180</t>
  </si>
  <si>
    <t>ZŠ a MŠ Nová Ves 180 Celkem</t>
  </si>
  <si>
    <t>ZŠ a MŠ Osečná  63</t>
  </si>
  <si>
    <t>ZŠ a MŠ Osečná  63 Celkem</t>
  </si>
  <si>
    <t>ZŠ a MŠ Rynoltice 200</t>
  </si>
  <si>
    <t>ZŠ a MŠ Rynoltice 200 Celkem</t>
  </si>
  <si>
    <t>ZŠ a MŠ Stráž n. N., Majerova 138</t>
  </si>
  <si>
    <t>ZŠ a MŠ Stráž n. N., Majerova 138 Celkem</t>
  </si>
  <si>
    <t>ZŠ a MŠ Světlá p. J. 15</t>
  </si>
  <si>
    <t>ZŠ a MŠ Světlá p. J. 15 Celkem</t>
  </si>
  <si>
    <t>ŠJ Frýdlant, Školní 692</t>
  </si>
  <si>
    <t>ŠJ Frýdlant, Školní 692 Celkem</t>
  </si>
  <si>
    <t>ZŠ speciální, Frýdlant, Husova 784</t>
  </si>
  <si>
    <t>ZŠ speciální, Frýdlant, Husova 784 Celkem</t>
  </si>
  <si>
    <t>ZŠ, ZUŠ a MŠ Frýdlant, Purkyňova 510</t>
  </si>
  <si>
    <t>ZŠ, ZUŠ a MŠ Frýdlant, Purkyňova 510 Celkem</t>
  </si>
  <si>
    <t>ZŠ a MŠ Bílý Potok 220</t>
  </si>
  <si>
    <t>ZŠ a MŠ Bílý Potok 220 Celkem</t>
  </si>
  <si>
    <t>ZŠ a MŠ Bulovka 156</t>
  </si>
  <si>
    <t>ZŠ a MŠ Bulovka 156 Celkem</t>
  </si>
  <si>
    <t>ZŠ a MŠ Dětřichov 234</t>
  </si>
  <si>
    <t>ZŠ a MŠ Dětřichov 234 Celkem</t>
  </si>
  <si>
    <t>ZŠ a MŠ Dolní Řasnice 270</t>
  </si>
  <si>
    <t>ZŠ a MŠ Dolní Řasnice 270 Celkem</t>
  </si>
  <si>
    <t>ZŠ a MŠ Habartice 213</t>
  </si>
  <si>
    <t>ZŠ a MŠ Habartice 213 Celkem</t>
  </si>
  <si>
    <t>ZŠ a MŠ Hejnice, Lázeňská 406</t>
  </si>
  <si>
    <t>ZŠ a MŠ Hejnice, Lázeňská 406 Celkem</t>
  </si>
  <si>
    <t>ZŠ a MŠ Jindřichovice p. S. 312</t>
  </si>
  <si>
    <t>ZŠ a MŠ Jindřichovice p. S. 312 Celkem</t>
  </si>
  <si>
    <t>ZŠ a MŠ Krásný Les 258</t>
  </si>
  <si>
    <t>ZŠ a MŠ Krásný Les 258 Celkem</t>
  </si>
  <si>
    <t>ZŠ a MŠ Kunratice 124</t>
  </si>
  <si>
    <t>ZŠ a MŠ Kunratice 124 Celkem</t>
  </si>
  <si>
    <t>MŠ Lázně Libverda 177</t>
  </si>
  <si>
    <t>MŠ Lázně Libverda 177 Celkem</t>
  </si>
  <si>
    <t>ZŠ Lázně Libverda, č. p. 112</t>
  </si>
  <si>
    <t>ZŠ Lázně Libverda, č. p. 112 Celkem</t>
  </si>
  <si>
    <t>MŠ Nové Město p. S., Mánesova 952</t>
  </si>
  <si>
    <t>MŠ Nové Město p. S., Mánesova 952 Celkem</t>
  </si>
  <si>
    <t>SVČ, Nové Město pod Smrkem</t>
  </si>
  <si>
    <t>SVČ, Nové Město pod Smrkem Celkem</t>
  </si>
  <si>
    <t>ZŠ Nové Město p. S., Tylova 694</t>
  </si>
  <si>
    <t>ZŠ Nové Město p. S., Tylova 694 Celkem</t>
  </si>
  <si>
    <t>ZUŠ Nové Město p. S., Žižkova 309</t>
  </si>
  <si>
    <t>ZUŠ Nové Město p. S., Žižkova 309 Celkem</t>
  </si>
  <si>
    <t>ZŠ a MŠ Raspenava, Fučíkova 430</t>
  </si>
  <si>
    <t>ZŠ a MŠ Raspenava, Fučíkova 430 Celkem</t>
  </si>
  <si>
    <t>ZŠ a MŠ Višňová 173</t>
  </si>
  <si>
    <t>ZŠ a MŠ Višňová 173 Celkem</t>
  </si>
  <si>
    <t>Celkový součet za ORP Liberec</t>
  </si>
  <si>
    <t>Platy</t>
  </si>
  <si>
    <t>OON</t>
  </si>
  <si>
    <t>ODVODY</t>
  </si>
  <si>
    <t>FKSP</t>
  </si>
  <si>
    <t>ONIV</t>
  </si>
  <si>
    <t>NIV</t>
  </si>
  <si>
    <t>ZŠ Jablonné v Podj., Komenského 453</t>
  </si>
  <si>
    <t>ZŠ a ZUŠ, Hrádek n. N., Komenského 478</t>
  </si>
  <si>
    <t>škola - škol. zařízení (zkráceně)</t>
  </si>
  <si>
    <t>ZŠ a ZUŠ, Hrádek n. N., Komenského 478 Celkem</t>
  </si>
  <si>
    <t>MŠ Všelibice 100</t>
  </si>
  <si>
    <t>MŠ Všelibice 100 Celkem</t>
  </si>
  <si>
    <t>ZŠ a ZUŠ, Hrádek n. N., Komenského 479</t>
  </si>
  <si>
    <t xml:space="preserve">MŠ Šimonovice 482 Celkem </t>
  </si>
  <si>
    <t>ZŠ Jablonné v Podj., Komenského 453 Celkem</t>
  </si>
  <si>
    <t>MŠ Šimonovice 482</t>
  </si>
  <si>
    <t>Celkový součet za PO III Frýdlant</t>
  </si>
  <si>
    <t xml:space="preserve">MŠ Šimonovice 482 </t>
  </si>
  <si>
    <t>ZŠ a MŠ Křižany, Žibřidice 271</t>
  </si>
  <si>
    <t>ZŠ a MŠ Křižany, Žibřidice 271 Celkem</t>
  </si>
  <si>
    <t>Dotace - UZ 33353 - přímé NIV - obecní školství - r. 2025</t>
  </si>
  <si>
    <t>obecní školy celkem</t>
  </si>
  <si>
    <t>DOTACE KVĚTEN a ČERVEN</t>
  </si>
  <si>
    <t>MŠ Studánka, Jablonné v Podj., U Školy 194</t>
  </si>
  <si>
    <t>MŠ Studánka, Jablonné v Podj., U Školy 194 Celkem</t>
  </si>
  <si>
    <t>DDM Jablonec n. N., Podhorská 49</t>
  </si>
  <si>
    <t xml:space="preserve">Celkem za DDM Jablonec n. N., Podhorská 49 </t>
  </si>
  <si>
    <t>MŠ Jablonec n. N., 28.října 16/1858</t>
  </si>
  <si>
    <t>Celkem za MŠ Jablonec n. N., 28.října 16/1858</t>
  </si>
  <si>
    <t xml:space="preserve">MŠ Jablonec n. N., Arbesova 50/3779 </t>
  </si>
  <si>
    <t xml:space="preserve">Celkem za MŠ Jablonec n. N., Arbesova 50/3779 </t>
  </si>
  <si>
    <t>MŠ Jablonec n. N., Čs. armády 37</t>
  </si>
  <si>
    <t xml:space="preserve">Celkem za MŠ Jablonec n. N., Čs. armády 37 </t>
  </si>
  <si>
    <t>MŠ Jablonec n. N., Dolní 3969</t>
  </si>
  <si>
    <t>Celkem za MŠ Jablonec n. N., Dolní 3971</t>
  </si>
  <si>
    <t>MŠ Jablonec n. N., Havlíčkova 4/130</t>
  </si>
  <si>
    <t>Celkem za MŠ Jablonec n. N., Havlíčkova 4/130</t>
  </si>
  <si>
    <t>MŠ Jablonec n. N., Hřbitovní 10/3677</t>
  </si>
  <si>
    <t>Celkem za MŠ Jablonec n. N., Hřbitovní 10/3677</t>
  </si>
  <si>
    <t>MŠ Jablonec n. N., Husova 3/1444</t>
  </si>
  <si>
    <t>Celkem za MŠ Jablonec n. N., Husova 3/1444</t>
  </si>
  <si>
    <t xml:space="preserve">MŠ Jablonec n. N., J. Hory 31/4097 </t>
  </si>
  <si>
    <t>MŠ Jablonec n. N., J. Hory 31/4097</t>
  </si>
  <si>
    <t>Celkem za MŠ Jablonec n. N., J. Hory 31/4098</t>
  </si>
  <si>
    <t>MŠ Jablonec n. N., Jugoslávská 13/1885</t>
  </si>
  <si>
    <t xml:space="preserve">Celkem za MŠ Jablonec n. N., Jugoslávská 13/1885 </t>
  </si>
  <si>
    <t xml:space="preserve">MŠ Jablonec n. N., Lovecká 11/249 </t>
  </si>
  <si>
    <t>MŠ Jablonec n. N., Lovecká 11/249</t>
  </si>
  <si>
    <t>Celkem za MŠ Jablonec n. N., Lovecká 11/250</t>
  </si>
  <si>
    <t>MŠ Jablonec n. N., Mechová 10/3645</t>
  </si>
  <si>
    <t>Celkem za MŠ Jablonec n. N., Mechová 10/3646</t>
  </si>
  <si>
    <t xml:space="preserve">MŠ Jablonec n. N., Nová Pasířská 10/3825 </t>
  </si>
  <si>
    <t>MŠ Jablonec n. N., Nová Pasířská 10/3825</t>
  </si>
  <si>
    <t>Celkem za MŠ Jablonec n. N., Nová Pasířská 10/3825</t>
  </si>
  <si>
    <t>MŠ Jablonec n. N., Slunečná 9/336</t>
  </si>
  <si>
    <t xml:space="preserve">MŠ Jablonec n. N., Slunečná 9/336 </t>
  </si>
  <si>
    <t xml:space="preserve">Celkem za MŠ Jablonec n. N., Slunečná 9/336 </t>
  </si>
  <si>
    <t xml:space="preserve">MŠ Jablonec n. N., Střelecká 14/1067 </t>
  </si>
  <si>
    <t>Celkem za MŠ Jablonec n. N., Střelecká 14/1068</t>
  </si>
  <si>
    <t>MŠ Jablonec n. N., Švédská 14/3494</t>
  </si>
  <si>
    <t>Celkem za MŠ Jablonec n. N., Švédská 14/3494</t>
  </si>
  <si>
    <t>MŠ Jablonec n. N., Tichá 19/3892</t>
  </si>
  <si>
    <t>Celkem za MŠ Jablonec n. N., Tichá 19/3893</t>
  </si>
  <si>
    <t xml:space="preserve">MŠ Montessori Jablonec n. N., Zámecká 10/223 </t>
  </si>
  <si>
    <t>Celkem za MŠ Montessori Jablonec n. N., Zámecká 10/223</t>
  </si>
  <si>
    <t xml:space="preserve">MŠ spec. Jablonec n. N., Palackého 37 </t>
  </si>
  <si>
    <t>MŠ spec. Jablonec n. N., Palackého 37</t>
  </si>
  <si>
    <t>Celkem za MŠ spec. Jablonec n. N., Palackého 37</t>
  </si>
  <si>
    <t>ZŠ Jablonec n. N., 5. května 76</t>
  </si>
  <si>
    <t>Celkem za ZŠ Jablonec n. N., 5. května 76</t>
  </si>
  <si>
    <t>ZŠ Jablonec n. N., Arbesova 30</t>
  </si>
  <si>
    <t>Celkem za ZŠ Jablonec n. N., Arbesova 30</t>
  </si>
  <si>
    <t>ZŠ Jablonec n. N., Liberecká 26</t>
  </si>
  <si>
    <t>Celkem za ZŠ Jablonec n. N., Liberecká 26</t>
  </si>
  <si>
    <t>ZŠ Jablonec n. N., Mozartova 24</t>
  </si>
  <si>
    <t>Celkem za ZŠ Jablonec n. N., Mozartova 24</t>
  </si>
  <si>
    <t>ZŠ Jablonec n. N., Na Šumavě 43</t>
  </si>
  <si>
    <t>Celkem za ZŠ Jablonec n. N., Na Šumavě 43</t>
  </si>
  <si>
    <t>ZŠ Jablonec n. N., Pasířská 72</t>
  </si>
  <si>
    <t>Celkem za ZŠ Jablonec n. N., Pasířská 72</t>
  </si>
  <si>
    <t>ZŠ Jablonec n. N., Pivovarská 15</t>
  </si>
  <si>
    <t>Celkem za ZŠ Jablonec n. N., Pivovarská 15</t>
  </si>
  <si>
    <t>ZŠ Jablonec n. N., Pod Vodárnou 10</t>
  </si>
  <si>
    <t>Celkem za ZŠ Jablonec n. N., Pod Vodárnou 10</t>
  </si>
  <si>
    <t>ZŠ Jablonec n. N., Rychnovská 216</t>
  </si>
  <si>
    <t>Celkem za ZŠ Jablonec n. N., Rychnovská 216</t>
  </si>
  <si>
    <t>ZUŠ Jablonec n. N., Podhorská 47</t>
  </si>
  <si>
    <t>Celkem za ZUŠ Jablonec n. N., Podhorská 47</t>
  </si>
  <si>
    <t>ZŠ a MŠ Janov n. N. 374</t>
  </si>
  <si>
    <t>Celkem za ZŠ a MŠ Janov n. N. 374</t>
  </si>
  <si>
    <t>ZŠ a MŠ Josefův Důl 208</t>
  </si>
  <si>
    <t>Celkem za ZŠ a MŠ Josefův Důl 208</t>
  </si>
  <si>
    <t>MŠ Lučany n. N. 570</t>
  </si>
  <si>
    <t>Celkem za MŠ Lučany n. N. 570</t>
  </si>
  <si>
    <t>ZŠ Lučany n. N. 420</t>
  </si>
  <si>
    <t>Celkem za ZŠ Lučany n. N. 420</t>
  </si>
  <si>
    <t>MŠ Maršovice 81</t>
  </si>
  <si>
    <t>Celkem za MŠ Maršovice 81</t>
  </si>
  <si>
    <t>ZŠ a MŠ Nová Ves n. N. 264</t>
  </si>
  <si>
    <t>Celkem za ZŠ a MŠ Nová Ves n. N. 264</t>
  </si>
  <si>
    <t>MŠ Rádlo 3</t>
  </si>
  <si>
    <t>Celkem za MŠ Rádlo 3</t>
  </si>
  <si>
    <t>ZŠ Rádlo 121</t>
  </si>
  <si>
    <t xml:space="preserve">ZŠ Rádlo 121 </t>
  </si>
  <si>
    <t>Celkem za ZŠ Rádlo 121</t>
  </si>
  <si>
    <t>ZŠ a MŠ Rychnov u Jabl. n. N., Školní 488</t>
  </si>
  <si>
    <t>Celkem za ZŠ a MŠ Rychnov u Jabl. n. N., Školní 488</t>
  </si>
  <si>
    <t>Celkový součet za PO III Jablonec nad Nisou</t>
  </si>
  <si>
    <t>MŠ Tanvald, U Školky 579</t>
  </si>
  <si>
    <t>Celkem za MŠ Tanvald, U Školky 579</t>
  </si>
  <si>
    <t xml:space="preserve">SVČ Tanvald, Protifašistických bojovniků 336 </t>
  </si>
  <si>
    <t>Celkem za DDM Tanvald, Protifašistických bojovniků 336</t>
  </si>
  <si>
    <t>ZŠ Tanvald, Školní 416</t>
  </si>
  <si>
    <t>Celkem za ZŠ a OA Tanvald, Školní 416</t>
  </si>
  <si>
    <t>ZŠ Tanvald, Sportovní 576</t>
  </si>
  <si>
    <t>Celkem za ZŠ Tanvald, Sportovní 576</t>
  </si>
  <si>
    <t>ZUŠ Tanvald, Nemocniční 339</t>
  </si>
  <si>
    <t>Celkem za ZUŠ Tanvald, Nemocniční 339</t>
  </si>
  <si>
    <t>ZŠ a MŠ Albrechtice v Jiz. horách 226</t>
  </si>
  <si>
    <t>Celkem za ZŠ a MŠ Albrechtice v Jiz. horách 226</t>
  </si>
  <si>
    <t>ZŠ a MŠ Desná v Jiz. horách, Krkonošská 613</t>
  </si>
  <si>
    <t>Celkem za ZŠ a MŠ Desná v Jiz. horách, Krkonošská 613</t>
  </si>
  <si>
    <t>MŠ Harrachov 419</t>
  </si>
  <si>
    <t>Celkem za MŠ Harrachov 419</t>
  </si>
  <si>
    <t xml:space="preserve">ZŠ Harrachov, Nový Svět 77 </t>
  </si>
  <si>
    <t xml:space="preserve">Celkem za ZŠ Harrachov, Nový Svět 77 </t>
  </si>
  <si>
    <t>ZŠ a MŠ Kořenov 800</t>
  </si>
  <si>
    <t>Celkem za ZŠ a MŠ Kořenov 800</t>
  </si>
  <si>
    <t>MŠ Plavy 24</t>
  </si>
  <si>
    <t>Celkem za MŠ Plavy 24</t>
  </si>
  <si>
    <t>ZŠ Plavy 65</t>
  </si>
  <si>
    <t>Celkem za ZŠ Plavy 65</t>
  </si>
  <si>
    <t>MŠ Smržovka, Havlíčkova 826</t>
  </si>
  <si>
    <t>Celkem za MŠ Smržovka, Havlíčkova 826</t>
  </si>
  <si>
    <t>ZŠ Smržovka, Komenského 964</t>
  </si>
  <si>
    <t>Celkem za ZŠ Smržovka, Komenského 964</t>
  </si>
  <si>
    <t>MŠ Velké Hamry I.621</t>
  </si>
  <si>
    <t>Celkem za MŠ Velké Hamry I.621</t>
  </si>
  <si>
    <t>ZŠ a MŠ Velké Hamry II.212</t>
  </si>
  <si>
    <t>Celkem za ZŠ a MŠ Velké Hamry II.212</t>
  </si>
  <si>
    <t>ZŠ a MŠ Zlatá Olešnice 34</t>
  </si>
  <si>
    <t>Celkem za ZŠ a MŠ Zlatá Olešnice 34</t>
  </si>
  <si>
    <t>Celkový součet za PO III Tanvald</t>
  </si>
  <si>
    <t>MŠ Železný Brod, Na Vápence 766</t>
  </si>
  <si>
    <t>MŠ  Železný Brod, Na Vápence 766 Celkem</t>
  </si>
  <si>
    <t>MŠ  Železný Brod, Slunečná 327</t>
  </si>
  <si>
    <t>MŠ  Železný Brod, Slunečná 327 Celkem</t>
  </si>
  <si>
    <t>MŠ Železný Brod, Stavbařů 832</t>
  </si>
  <si>
    <t>Celkem za MŠ Železný Brod, Stavbařů 832</t>
  </si>
  <si>
    <t xml:space="preserve">SVŠ Mozaika Železný Brod, Jiráskovo nábřeží 366 </t>
  </si>
  <si>
    <t>Celkem za SVČ Mozaika Železný Brod, Jiráskovo nábřeží 366</t>
  </si>
  <si>
    <t>ZŠ Železný Brod, Pelechovská 800</t>
  </si>
  <si>
    <t>Celkem za ZŠ Železný Brod, Pelechovská 800</t>
  </si>
  <si>
    <t>ZŠ Železný Brod, Školní 700</t>
  </si>
  <si>
    <t>Celkem za ZŠ Železný Brod, Školní 700</t>
  </si>
  <si>
    <t>ZUŠ Železný Brod, Koberovská 589</t>
  </si>
  <si>
    <t>Celkem za ZUŠ Železný Brod, Koberovská 589</t>
  </si>
  <si>
    <t>MŠ Koberovy 140</t>
  </si>
  <si>
    <t>Celkem za MŠ Koberovy 140</t>
  </si>
  <si>
    <t>ZŠ Koberovy 1</t>
  </si>
  <si>
    <t>Celkem za ZŠ Koberovy 1</t>
  </si>
  <si>
    <t>MŠ Pěnčín 62</t>
  </si>
  <si>
    <t>Celkem za MŠ Pěnčín 62</t>
  </si>
  <si>
    <t>ZŠ Pěnčín 22, Bratříkov</t>
  </si>
  <si>
    <t>Celkem za ZŠ Pěnčín 22</t>
  </si>
  <si>
    <t>ZŠ a MŠ Skuhrov, Huntířov n. J. 63</t>
  </si>
  <si>
    <t>Celkem za ZŠ a MŠ Skuhrov, Huntířov n. J. 63</t>
  </si>
  <si>
    <t>MŠ Zásada 326</t>
  </si>
  <si>
    <t>Celkem za MŠ Zásada 326</t>
  </si>
  <si>
    <t>ZŠ Zásada 264</t>
  </si>
  <si>
    <t>Celkem za ZŠ Zásada 264</t>
  </si>
  <si>
    <t>Celkový součet za PO III Železný Brod</t>
  </si>
  <si>
    <t>DDM Česká Lípa, Škroupovo nám. 138</t>
  </si>
  <si>
    <t>Celkem za DDM Česká Lípa, Škroupovo nám. 138</t>
  </si>
  <si>
    <t>MŠ Česká Lípa,  A.Sovy 1740</t>
  </si>
  <si>
    <t>Celkem za MŠ Česká Lípa,  A.Sovy 1740</t>
  </si>
  <si>
    <t>MŠ Česká Lípa, Arbesova 411</t>
  </si>
  <si>
    <t>Celkem za MŠ Česká Lípa, Arbesova 411</t>
  </si>
  <si>
    <t>MŠ Česká Lípa, Bratří Čapků 2864</t>
  </si>
  <si>
    <t>Celkem za MŠ Česká Lípa, Bratří Čapků 2864</t>
  </si>
  <si>
    <t>MŠ Česká Lípa, Moskevská 2434</t>
  </si>
  <si>
    <t>Celkem za MŠ Česká Lípa, Moskevská 2434</t>
  </si>
  <si>
    <t>MŠ Česká Lípa, Severní 2214</t>
  </si>
  <si>
    <t>Celkem za MŠ Česká Lípa, Severní 2214</t>
  </si>
  <si>
    <t>MŠ Česká Lípa, Svárovská 3315</t>
  </si>
  <si>
    <t>Celkem za MŠ Česká Lípa, Svárovská 2063</t>
  </si>
  <si>
    <t>MŠ Česká Lípa, Zhořelecká 2607</t>
  </si>
  <si>
    <t>Celkem za MŠ Česká Lípa, Zhořelecká 2607</t>
  </si>
  <si>
    <t>ŠJ Česká Lípa, 28. října 2733</t>
  </si>
  <si>
    <t>Celkem za ŠJ Česká Lípa, 28. října 2733</t>
  </si>
  <si>
    <t>ZŠ Česká Lípa, Jižní 1903</t>
  </si>
  <si>
    <t>Celkem za ZŠ Česká Lípa, Jižní 1903</t>
  </si>
  <si>
    <t>ZŠ Česká Lípa, 28.října 2733</t>
  </si>
  <si>
    <t>Celkem za ZŠ Česká Lípa, 28.října 2733</t>
  </si>
  <si>
    <t>ZŠ Česká Lípa, A. Sovy 3056</t>
  </si>
  <si>
    <t>Celkem za ZŠ Česká Lípa, A. Sovy 3056</t>
  </si>
  <si>
    <t xml:space="preserve">ZŠ Česká Lípa, Mánesova 1526 </t>
  </si>
  <si>
    <t xml:space="preserve">Celkem za ZŠ Česká Lípa, Mánesova 1526 </t>
  </si>
  <si>
    <t>ZŠ Česká Lípa, Partyzánská 1053</t>
  </si>
  <si>
    <t>Celkem za ZŠ Česká Lípa, Partyzánská 1053</t>
  </si>
  <si>
    <t>ZŠ Česká Lípa, Pátova 406</t>
  </si>
  <si>
    <t>Celkem za ZŠ Česká Lípa, Pátova 406</t>
  </si>
  <si>
    <t>ZŠ Česká Lípa, Školní 2520</t>
  </si>
  <si>
    <t>Celkem za ZŠ Česká Lípa, Školní 2520</t>
  </si>
  <si>
    <t>ZŠ Česká Lípa, Šluknovská 2904</t>
  </si>
  <si>
    <t>Celkem za ZŠ Česká Lípa, Šluknovská 2904</t>
  </si>
  <si>
    <t>ZŠ a MŠ Česká Lípa, Moskevská 679</t>
  </si>
  <si>
    <t>Celkem za ZŠ a MŠ Česká Lípa, Moskevská 679</t>
  </si>
  <si>
    <t>ZUŠ Česká Lípa, Arbesova 2077</t>
  </si>
  <si>
    <t>Celkem za ZUŠ Česká Lípa, Arbesova 2077</t>
  </si>
  <si>
    <t>MŠ Blíževedly 55</t>
  </si>
  <si>
    <t>Celkem za MŠ Blíževedly 55</t>
  </si>
  <si>
    <t>ZŠ a MŠ Brniště 101</t>
  </si>
  <si>
    <t>Celkem za ZŠ a MŠ Brniště 101</t>
  </si>
  <si>
    <t>MŠ Doksy, Libušina 838</t>
  </si>
  <si>
    <t>Celkem za MŠ Doksy, Libušina 838</t>
  </si>
  <si>
    <t>MŠ Doksy, Pražská 836</t>
  </si>
  <si>
    <t>Celkem za MŠ Doksy, Pražská 836</t>
  </si>
  <si>
    <t>ZŠ a MŠ Doksy-Staré Splavy, Jezerní 74</t>
  </si>
  <si>
    <t>Celkem za ZŠ a MŠ Doksy-Staré Splavy, Jezerní 74</t>
  </si>
  <si>
    <t xml:space="preserve">ZŠ Doksy, Valdštejnská 253 </t>
  </si>
  <si>
    <t xml:space="preserve">Celkem za ZŠ Doksy, Valdštejnská 253 </t>
  </si>
  <si>
    <t>ZUŠ Doksy, Sokolská 299</t>
  </si>
  <si>
    <t>Celkem za ZUŠ Doksy, Sokolská 299</t>
  </si>
  <si>
    <t>MŠ Dubá, Luční 28</t>
  </si>
  <si>
    <t>Celkem za MŠ Dubá, Luční 28</t>
  </si>
  <si>
    <t>ZŠ Dubá, Dlouhá 113</t>
  </si>
  <si>
    <t>Celkem za ZŠ Dubá, Dlouhá 113</t>
  </si>
  <si>
    <t>ZŠ a MŠ Dubnice</t>
  </si>
  <si>
    <t>Celkem za ZŠ Dubnice 240</t>
  </si>
  <si>
    <t>ZŠ a MŠ Holany 45</t>
  </si>
  <si>
    <t>Celkem za ZŠ a MŠ Holany 45</t>
  </si>
  <si>
    <t>ZŠ a MŠ Horní Libchava 196</t>
  </si>
  <si>
    <t>Celkem za ZŠ a MŠ Horní Libchava 196</t>
  </si>
  <si>
    <t>MŠ Horní Police, Křižíkova 183</t>
  </si>
  <si>
    <t>Celkem za MŠ Horní Police, Křižíkova 183</t>
  </si>
  <si>
    <t>ZŠ Horní Police, 9. května 2</t>
  </si>
  <si>
    <t>Celkem za ZŠ Horní Police, 9. května 2</t>
  </si>
  <si>
    <t>ZŠ a MŠ Jestřebí 105</t>
  </si>
  <si>
    <t>Celkem za ZŠ a MŠ Jestřebí 105</t>
  </si>
  <si>
    <t>MŠ Kravaře, Úštěcká 43</t>
  </si>
  <si>
    <t>Celkem za MŠ Kravaře, Úštěcká 43</t>
  </si>
  <si>
    <t>ZŠ Kravaře, Školní 115</t>
  </si>
  <si>
    <t>Celkem za ZŠ Kravaře, Školní 115</t>
  </si>
  <si>
    <t>ZŠ a MŠ Mimoň</t>
  </si>
  <si>
    <t>Celkem za ZŠ a MŠ Mimoň, Mírová 81</t>
  </si>
  <si>
    <t>ZUŠ Mimoň, Mírová 119</t>
  </si>
  <si>
    <t>Celkem za ZUŠ Mimoň, Mírová 119</t>
  </si>
  <si>
    <t>MŠ Noviny pod Ralskem 116</t>
  </si>
  <si>
    <t>Celkem za MŠ Noviny pod Ralskem 116</t>
  </si>
  <si>
    <t>ZŠ a MŠ Nový Oldřichov 86</t>
  </si>
  <si>
    <t>Celkem za ZŠ a MŠ Nový Oldřichov 86</t>
  </si>
  <si>
    <t>ZŠ a MŠ Okna 3</t>
  </si>
  <si>
    <t>Celkem za ZŠ a MŠ Okna 3</t>
  </si>
  <si>
    <t>MŠ Provodín 1</t>
  </si>
  <si>
    <t>Celkem za MŠ Provodín 1</t>
  </si>
  <si>
    <t>ZŠ a MŠ Ralsko-Kuřívody 700</t>
  </si>
  <si>
    <t>Celkem za ZŠ a MŠ Ralsko-Kuřívody 700</t>
  </si>
  <si>
    <t>MŠ Sosnová 49</t>
  </si>
  <si>
    <t>Celkem za MŠ Sosnová 49</t>
  </si>
  <si>
    <t>ZŠ a MŠ Stráž p. R., Pionýrů 141</t>
  </si>
  <si>
    <t>Celkem za ZŠ a MŠ Stráž p. R., Pionýrů 141</t>
  </si>
  <si>
    <t>ZŠ a MŠ Stružnice 69</t>
  </si>
  <si>
    <t>Celkem za ZŠ a MŠ Stružnice 69</t>
  </si>
  <si>
    <t>ZŠ a MŠ Volfartice 81</t>
  </si>
  <si>
    <t>Celkem za ZŠ a MŠ Volfartice 81</t>
  </si>
  <si>
    <t>ZŠ a MŠ Zahrádky u Č. L. 19</t>
  </si>
  <si>
    <t>Celkem za ZŠ a MŠ Zahrádky u Č. L. 19</t>
  </si>
  <si>
    <t>ZŠ a MŠ Zákupy, Školní 347</t>
  </si>
  <si>
    <t>Celkem za ZŠ a MŠ Zákupy, Školní 347</t>
  </si>
  <si>
    <t>ZŠ a MŠ Žandov, Kostelní 200</t>
  </si>
  <si>
    <t>Celkem za ZŠ a MŠ Žandov, Kostelní 200</t>
  </si>
  <si>
    <t>ZUŠ Žandov, Dlouhá 121</t>
  </si>
  <si>
    <t>Celkem za ZUŠ Žandov, Dlouhá 121</t>
  </si>
  <si>
    <t>Celkový součet za PO III Česká Lípa</t>
  </si>
  <si>
    <t>DDM Nový Bor, Smetanova 387</t>
  </si>
  <si>
    <t>DDM Nový Bor, Smetanova 387 Celkem</t>
  </si>
  <si>
    <t>MŠ Nový Bor, Svojsíkova 754</t>
  </si>
  <si>
    <t>MŠ Nový Bor, Svojsíkova 754 Celkem</t>
  </si>
  <si>
    <t>ZŠ Nový Bor, B. Němcové 539</t>
  </si>
  <si>
    <t xml:space="preserve">ZŠ Nový Bor, B. Němcové 539 </t>
  </si>
  <si>
    <t>ZŠ Nový Bor, B. Němcové 539 Celkem</t>
  </si>
  <si>
    <t>ZŠ Nový Bor, Gen. Svobody 114</t>
  </si>
  <si>
    <t>ZŠ Nový Bor, Gen. Svobody 114 Celkem</t>
  </si>
  <si>
    <t>ZŠ Nový Bor, nám. Míru 128</t>
  </si>
  <si>
    <t>ZŠ Nový Bor, nám. Míru 128 Celkem</t>
  </si>
  <si>
    <t>ZŠ praktická, Nový Bor, nám. Míru 104</t>
  </si>
  <si>
    <t>ZŠ praktická, Nový Bor, nám. Míru 104 Celkem</t>
  </si>
  <si>
    <t>ZUŠ Nový Bor, Křižíkova 301</t>
  </si>
  <si>
    <t>ZUŠ Nový Bor, Křižíkova 301 Celkem</t>
  </si>
  <si>
    <t>DDM Cvikováček, ČSLA 195/I, Cvikov</t>
  </si>
  <si>
    <t>DDM Cvikováček, ČSLA 195/I, Cvikov Celkem</t>
  </si>
  <si>
    <t>MŠ Cvikov, Jiráskova 88/I</t>
  </si>
  <si>
    <t>MŠ Cvikov, Jiráskova 88/I Celkem</t>
  </si>
  <si>
    <t>ZŠ Cvikov, Sad 5. května 130/I</t>
  </si>
  <si>
    <t>ZŠ Cvikov, Sad 5. května 130/I Celkem</t>
  </si>
  <si>
    <t>ZUŠ Cvikov, Nerudova 496/I</t>
  </si>
  <si>
    <t>ZUŠ Cvikov, Nerudova 496/I Celkem</t>
  </si>
  <si>
    <t>ZŠ a MŠ Kamenický Šenov, nám. Míru 616</t>
  </si>
  <si>
    <t>ZŠ a MŠ Kamenický Šenov, nám. Míru 616 Celkem</t>
  </si>
  <si>
    <t>ZŠ a MŠ Kamenický Šenov-Prácheň 126</t>
  </si>
  <si>
    <t>ZŠ a MŠ Kamenický Šenov-Prácheň 126 Celkem</t>
  </si>
  <si>
    <t>ZŠ a MŠ Kunratice u Cvikova 255</t>
  </si>
  <si>
    <t>ZŠ a MŠ Kunratice u Cvikova 255 Celkem</t>
  </si>
  <si>
    <t xml:space="preserve">ZŠ a MŠ Okrouhlá 11 </t>
  </si>
  <si>
    <t>ZŠ a MŠ Okrouhlá 11  Celkem</t>
  </si>
  <si>
    <t>ZŠ a MŠ Polevsko 167</t>
  </si>
  <si>
    <t>ZŠ a MŠ Polevsko 167 Celkem</t>
  </si>
  <si>
    <t>ZŠ a MŠ Prysk, Dolní Prysk 56</t>
  </si>
  <si>
    <t>ZŠ a MŠ Prysk, Dolní Prysk 56 Celkem</t>
  </si>
  <si>
    <t>ZŠ a MŠ Skalice u Č. Lípy 264</t>
  </si>
  <si>
    <t>ZŠ a MŠ Skalice u Č. Lípy 264 Celkem</t>
  </si>
  <si>
    <t>ZŠ a MŠ Sloup v Čechách 81</t>
  </si>
  <si>
    <t>ZŠ a MŠ Sloup v Čechách 81 Celkem</t>
  </si>
  <si>
    <t>MŠ Svor 208</t>
  </si>
  <si>
    <t>MŠ Svor 208 Celkem</t>
  </si>
  <si>
    <t>ZŠ Svor 242</t>
  </si>
  <si>
    <t>ZŠ Svor 242 Celkem</t>
  </si>
  <si>
    <t>Celkový součet za PO III Nový Bor</t>
  </si>
  <si>
    <t>MŠ Semily, Na Olešce 433</t>
  </si>
  <si>
    <t>MŠ Semily, Na Olešce 433 Celkem</t>
  </si>
  <si>
    <t>MŠ Semily, Pekárenská 468</t>
  </si>
  <si>
    <t>MŠ Semily, Pekárenská 468 Celkem</t>
  </si>
  <si>
    <t>MŠ Treperka a waldorfská Semily, Pod Vartou 858</t>
  </si>
  <si>
    <t xml:space="preserve">MŠ Treperka a waldorfská Semily, Komenského nám.146 </t>
  </si>
  <si>
    <t>SVČ Semily, Tyršova 380</t>
  </si>
  <si>
    <t>SVČ Semily, Tyršova 380 Celkem</t>
  </si>
  <si>
    <t>ZŠ a SŠ Semily, Tyršova 485</t>
  </si>
  <si>
    <t>ZŠ a SŠ Semily, Tyršova 485 Celkem</t>
  </si>
  <si>
    <t>ZŠ praktická a ZŠ speciální Semily, Jizerská 564</t>
  </si>
  <si>
    <t>ZŠ praktická a ZŠ speciální Semily, Jizerská 564 Celkem</t>
  </si>
  <si>
    <t>ZŠ Semily, Jizerská 564</t>
  </si>
  <si>
    <t>ZŠ Semily, Jizerská 564 Celkem</t>
  </si>
  <si>
    <t>ZŠ Semily, Nad Špejcharem 574</t>
  </si>
  <si>
    <t>ZŠ Semily, Nad Špejcharem 574 Celkem</t>
  </si>
  <si>
    <t>ZUŠ Semily, Komenského nám. 148</t>
  </si>
  <si>
    <t>ZUŠ Semily, Komenského nám. 148 Celkem</t>
  </si>
  <si>
    <t>ZŠ a MŠ Benešov u Semil 193</t>
  </si>
  <si>
    <t>ZŠ a MŠ Benešov u Semil 193 Celkem</t>
  </si>
  <si>
    <t>ZŠ a MŠ Bozkov 40</t>
  </si>
  <si>
    <t>ZŠ a MŠ Bozkov 40 Celkem</t>
  </si>
  <si>
    <t>ZŠ a MŠ Háje n. J. - Loukov 45</t>
  </si>
  <si>
    <t>ZŠ a MŠ Háje n. J. - Loukov 45 Celkem</t>
  </si>
  <si>
    <t>ZŠ a MŠ Chuchelna 50</t>
  </si>
  <si>
    <t>ZŠ a MŠ Chuchelna 50 Celkem</t>
  </si>
  <si>
    <t>ZŠ a MŠ Jesenný 221</t>
  </si>
  <si>
    <t>ZŠ a MŠ Jesenný 221 Celkem</t>
  </si>
  <si>
    <t>MŠ Košťálov 201</t>
  </si>
  <si>
    <t>MŠ Košťálov 201 Celkem</t>
  </si>
  <si>
    <t xml:space="preserve">ZŠ Košťálov 128 </t>
  </si>
  <si>
    <t>ZŠ Košťálov 128  Celkem</t>
  </si>
  <si>
    <t>MŠ Libštát 212</t>
  </si>
  <si>
    <t>MŠ Libštát 212 Celkem</t>
  </si>
  <si>
    <t>ZŠ Libštát 17</t>
  </si>
  <si>
    <t>ZŠ Libštát 17 Celkem</t>
  </si>
  <si>
    <t>SVČ Lomnice n. P., Komenského 1037</t>
  </si>
  <si>
    <t>DDM Lomnice n. P., Komenského 1037 Celkem</t>
  </si>
  <si>
    <t>MŠ Lomnice n. P., Bezručova 1534</t>
  </si>
  <si>
    <t>MŠ Lomnice n. P., Bezručova 1249 Celkem</t>
  </si>
  <si>
    <t>MŠ Lomnice n. P., Josefa Kábrta 209</t>
  </si>
  <si>
    <t>MŠ Lomnice n. P., Josefa Kábrta 209 Celkem</t>
  </si>
  <si>
    <t>ZŠ Lomnice n. P.,  Školní náměstí 1000</t>
  </si>
  <si>
    <t>ZŠ Lomnice n. P.,  Školní náměstí 1000 Celkem</t>
  </si>
  <si>
    <t xml:space="preserve">ZŠ praktická a ZŠ spec. Lomnice n. P., Školní náměstí 1000 </t>
  </si>
  <si>
    <t>ZŠ praktická a ZŠ spec. Lomnice n. P., Školní náměstí 1000  Celkem</t>
  </si>
  <si>
    <t>ZUŠ Lomnice n. P., J. J. Fučíka 61</t>
  </si>
  <si>
    <t>ZUŠ Lomnice n. P., J. J. Fučíka 61 Celkem</t>
  </si>
  <si>
    <t>ZŠ a MŠ Nová Ves n. P. 250</t>
  </si>
  <si>
    <t>ZŠ a MŠ Nová Ves n. P. 250 Celkem</t>
  </si>
  <si>
    <t>ZŠ a MŠ Slaná 68</t>
  </si>
  <si>
    <t>ZŠ a MŠ Slaná 68 Celkem</t>
  </si>
  <si>
    <t>ZŠ a MŠ Stružinec 102</t>
  </si>
  <si>
    <t>ZŠ a MŠ Stružinec 102 Celkem</t>
  </si>
  <si>
    <t>MŠ Vysoké n. J., V. Metelky 323</t>
  </si>
  <si>
    <t>MŠ Vysoké n. J., V. Metelky 323 Celkem</t>
  </si>
  <si>
    <t>ZŠ Vysoké n. J., nám. Dr. K.Kramáře 124</t>
  </si>
  <si>
    <t>ZŠ Vysoké n. J., nám. Dr. K.Kramáře 124 Celkem</t>
  </si>
  <si>
    <t>MŠ Záhoří - Pipice 33</t>
  </si>
  <si>
    <t>MŠ Záhoří - Pipice 33 Celkem</t>
  </si>
  <si>
    <t>Celkový součet za PO III Semily</t>
  </si>
  <si>
    <t>MŠ Jilemnice, Roztocká 994</t>
  </si>
  <si>
    <t>ZŠ Jilemnice, Jana Harracha 97</t>
  </si>
  <si>
    <t>ZŠ Jilemnice, Jana Harracha 97 Celkem</t>
  </si>
  <si>
    <t>ZŠ Jilemnice, Komenského 288</t>
  </si>
  <si>
    <t>ZŠ Jilemnice, Komenského 288 Celkem</t>
  </si>
  <si>
    <t>ZUŠ Jilemnice, Valdštejnská 216</t>
  </si>
  <si>
    <t>ZUŠ Jilemnice, Valdštejnská 216 Celkem</t>
  </si>
  <si>
    <t>ZŠ a MŠ Benecko 150</t>
  </si>
  <si>
    <t>ZŠ a MŠ Čistá u Horek 236</t>
  </si>
  <si>
    <t>ZŠ a MŠ Čistá u Horek 236 Celkem</t>
  </si>
  <si>
    <t>ZŠ a MŠ Horní Branná 257</t>
  </si>
  <si>
    <t>ZŠ a MŠ Horní Branná 257 Celkem</t>
  </si>
  <si>
    <t>ZŠ, MŠ a ZUŠ Jablonec n. J., Školní 370</t>
  </si>
  <si>
    <t>ZŠ, MŠ a ZUŠ Jablonec n. J., Školní 370 Celkem</t>
  </si>
  <si>
    <t>MŠ Kruh u Jilemnice 165</t>
  </si>
  <si>
    <t>MŠ Kruh u Jilemnice 165 Celkem</t>
  </si>
  <si>
    <t>MŠ Levínská Olešnice 151</t>
  </si>
  <si>
    <t>MŠ Levínská Olešnice 151 Celkem</t>
  </si>
  <si>
    <t>ZŠ a MŠ Martinice v Krkonoších 68</t>
  </si>
  <si>
    <t>ZŠ a MŠ Martinice v Krkonoších 68 Celkem</t>
  </si>
  <si>
    <t>ZŠ a MŠ Mříčná 191</t>
  </si>
  <si>
    <t>ZŠ a MŠ Mříčná 191 Celkem</t>
  </si>
  <si>
    <t>MŠ Paseky n. J. 264</t>
  </si>
  <si>
    <t>MŠ Paseky n. J. 264 Celkem</t>
  </si>
  <si>
    <t>MŠ Poniklá 303</t>
  </si>
  <si>
    <t>MŠ Poniklá 303 Celkem</t>
  </si>
  <si>
    <t xml:space="preserve">ZŠ Poniklá 148 </t>
  </si>
  <si>
    <t>ZŠ Poniklá 148  Celkem</t>
  </si>
  <si>
    <r>
      <t xml:space="preserve">MŠ Rokytnice nad Jizerou, příspěvková organizace </t>
    </r>
    <r>
      <rPr>
        <sz val="8"/>
        <color rgb="FFFF0000"/>
        <rFont val="Arial"/>
        <family val="2"/>
        <charset val="238"/>
      </rPr>
      <t>nově od 1.1.2025</t>
    </r>
  </si>
  <si>
    <t>MŠ Rokytnice n. J., Horní Rokytnice 555 Celkem</t>
  </si>
  <si>
    <t>ZŠ a SVČ, Rokytnice nad Jizerou 172</t>
  </si>
  <si>
    <t>ZŠ a SVČ Rokytnice n. J., Dolní 172 Celkem</t>
  </si>
  <si>
    <t>ZŠ a MŠ Roztoky u Jilemnice 190</t>
  </si>
  <si>
    <t>ZŠ a MŠ Roztoky u Jilemnice 190 Celkem</t>
  </si>
  <si>
    <t>ZŠ a MŠ Studenec 367</t>
  </si>
  <si>
    <t>ZŠ a MŠ Studenec 367 Celkem</t>
  </si>
  <si>
    <t>MŠ Víchová n. J. 197</t>
  </si>
  <si>
    <t>MŠ Víchová n. J. 197 Celkem</t>
  </si>
  <si>
    <t>ZŠ Víchová n. J. 140</t>
  </si>
  <si>
    <t>ZŠ Víchová n. J. 140 nově od 1.2. 2025</t>
  </si>
  <si>
    <t>ZŠ Víchová n. J. 140 Celkem</t>
  </si>
  <si>
    <t>ZŠ a MŠ Vítkovice v Krkonoších 28</t>
  </si>
  <si>
    <t>ZŠ a MŠ Vítkovice v Krkonoších 28 Celkem</t>
  </si>
  <si>
    <t>Celkový součet za PO III Jilemnice</t>
  </si>
  <si>
    <t>MŠ a ZŠ Turnov, Kosmonautů 1641</t>
  </si>
  <si>
    <t xml:space="preserve">MŠ a ZŠ Turnov, Kosmonautů 1641 </t>
  </si>
  <si>
    <t>MŠ a ZŠ Turnov, Kosmonautů 1641 Celkem</t>
  </si>
  <si>
    <t>MŠ Turnov, 28. října 757</t>
  </si>
  <si>
    <t>MŠ Turnov, 28. října 757 Celkem</t>
  </si>
  <si>
    <t>MŠ Turnov, Bezručova 590</t>
  </si>
  <si>
    <t>MŠ Turnov, Bezručova 590 Celkem</t>
  </si>
  <si>
    <t>MŠ Turnov, Hruborohozecká 405</t>
  </si>
  <si>
    <t>MŠ Turnov, Hruborohozecká 405 Celkem</t>
  </si>
  <si>
    <t>MŠ Turnov, J. Palacha 1931</t>
  </si>
  <si>
    <t>MŠ Turnov, J. Palacha 1931 Celkem</t>
  </si>
  <si>
    <t>MŠ Turnov, U školy 85</t>
  </si>
  <si>
    <t>MŠ Turnov, U školy 85 Celkem</t>
  </si>
  <si>
    <t>MŠ Turnov, Zborovská 914</t>
  </si>
  <si>
    <t>MŠ Turnov, Zborovská 914 Celkem</t>
  </si>
  <si>
    <t>SVČ Turnov, Husova 77</t>
  </si>
  <si>
    <t>SVČ Turnov, Husova 77 Celkem</t>
  </si>
  <si>
    <t>ZŠ Turnov, 28.října 18</t>
  </si>
  <si>
    <t>ZŠ Turnov, 28.října 18 Celkem</t>
  </si>
  <si>
    <t>ZŠ Turnov, Skálova 600</t>
  </si>
  <si>
    <t>ZŠ Turnov, Skálova 600 Celkem</t>
  </si>
  <si>
    <t>ZŠ Turnov, U školy 56</t>
  </si>
  <si>
    <t>ZŠ Turnov, U školy 56 Celkem</t>
  </si>
  <si>
    <t>ZŠ Turnov, Zborovská 519</t>
  </si>
  <si>
    <t>ZŠ Turnov, Zborovská 519 Celkem</t>
  </si>
  <si>
    <t>ZŠ Turnov, Žižkova 518</t>
  </si>
  <si>
    <t>ZŠ Turnov, Žižkova 518 Celkem</t>
  </si>
  <si>
    <t>ZUŠ Turnov, nám.Českého ráje 5</t>
  </si>
  <si>
    <t>ZUŠ Turnov, nám.Českého ráje 5 Celkem</t>
  </si>
  <si>
    <t>ZŠ a MŠ Hrubá Skála, Doubravice 61</t>
  </si>
  <si>
    <t>ZŠ a MŠ Hrubá Skála, Doubravice 61 Celkem</t>
  </si>
  <si>
    <t>MŠ Jenišovice 67</t>
  </si>
  <si>
    <t>MŠ Jenišovice 67 Celkem</t>
  </si>
  <si>
    <t>ZŠ Jenišovice 180</t>
  </si>
  <si>
    <t>ZŠ Jenišovice 180 Celkem</t>
  </si>
  <si>
    <t>MŠ Sedmihorky 12 od 1.9.2017</t>
  </si>
  <si>
    <t>MŠ Sedmihorky 12 Celkem</t>
  </si>
  <si>
    <t>ZŠ Kobyly 31</t>
  </si>
  <si>
    <t>ZŠ Kobyly 31 Celkem</t>
  </si>
  <si>
    <t>ZŠ a MŠ Malá Skála 60</t>
  </si>
  <si>
    <t>ZŠ a MŠ Malá Skála 60 Celkem</t>
  </si>
  <si>
    <t>MŠ Mírová p. K., Chutnovka 56</t>
  </si>
  <si>
    <t>MŠ Mírová p. K., Chutnovka 56 Celkem</t>
  </si>
  <si>
    <t>ZŠ Mírová p. K., Bělá 31</t>
  </si>
  <si>
    <t>ZŠ Mírová p. K., Bělá 31 Celkem</t>
  </si>
  <si>
    <t>MŠ Ohrazenice 92</t>
  </si>
  <si>
    <t>MŠ Ohrazenice 92 Celkem</t>
  </si>
  <si>
    <t>ZŠ Ohrazenice 88</t>
  </si>
  <si>
    <t>ZŠ Ohrazenice 88 Celkem</t>
  </si>
  <si>
    <t>MŠ Olešnice 52</t>
  </si>
  <si>
    <t>MŠ Olešnice 52 Celkem</t>
  </si>
  <si>
    <t>MŠ Paceřice 100</t>
  </si>
  <si>
    <t>MŠ Paceřice 100 Celkem</t>
  </si>
  <si>
    <t>ZŠ a MŠ Pěnčín 17</t>
  </si>
  <si>
    <t>ZŠ a MŠ Pěnčín 17 Celkem</t>
  </si>
  <si>
    <t>MŠ Přepeře 229</t>
  </si>
  <si>
    <t>MŠ Přepeře 229 Celkem</t>
  </si>
  <si>
    <t xml:space="preserve">ZŠ Přepeře 47         </t>
  </si>
  <si>
    <t>ZŠ Přepeře 47          Celkem</t>
  </si>
  <si>
    <t>MŠ Příšovice 162</t>
  </si>
  <si>
    <t>MŠ Příšovice 162 Celkem</t>
  </si>
  <si>
    <t>ZŠ Příšovice 178</t>
  </si>
  <si>
    <t>ZŠ Příšovice 178 Celkem</t>
  </si>
  <si>
    <t>MŠ Rovensko p. T., Revoluční 440</t>
  </si>
  <si>
    <t>MŠ Rovensko p. T., Revoluční 440 Celkem</t>
  </si>
  <si>
    <t>ZŠ Rovensko p. T., Revoluční 413</t>
  </si>
  <si>
    <t>ZŠ Rovensko p. T., Revoluční 413 Celkem</t>
  </si>
  <si>
    <t>ZŠ a MŠ Svijanský Újezd 78</t>
  </si>
  <si>
    <t>ZŠ a MŠ Svijanský Újezd 78 Celkem</t>
  </si>
  <si>
    <t>ZŠ Radostín 19, Sychrov</t>
  </si>
  <si>
    <t>ZŠ Radostín 19, Sychrov Celkem</t>
  </si>
  <si>
    <t>ZŠ a MŠ Tatobity 74</t>
  </si>
  <si>
    <t>ZŠ a MŠ Tatobity 74 Celkem</t>
  </si>
  <si>
    <t>ZŠ a MŠ Všeň 9</t>
  </si>
  <si>
    <t>ZŠ a MŠ Všeň 9 Celkem</t>
  </si>
  <si>
    <t>Celkový součet za PO III Turnov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</si>
</sst>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2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family val="2"/>
      <charset val="238"/>
    </font>
    <font>
      <b/>
      <sz val="8"/>
      <color theme="1"/>
      <name val="Arial"/>
      <family val="2"/>
      <charset val="238"/>
    </font>
    <font>
      <sz val="8"/>
      <name val="Arial CE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</font>
    <font>
      <sz val="8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" fillId="0" borderId="0"/>
    <xf numFmtId="0" fontId="14" fillId="0" borderId="0"/>
  </cellStyleXfs>
  <cellXfs count="245">
    <xf numFmtId="0" fontId="0" fillId="0" borderId="0" xfId="0"/>
    <xf numFmtId="3" fontId="5" fillId="0" borderId="0" xfId="0" applyNumberFormat="1" applyFont="1"/>
    <xf numFmtId="0" fontId="11" fillId="0" borderId="0" xfId="0" applyFont="1"/>
    <xf numFmtId="0" fontId="13" fillId="0" borderId="0" xfId="0" applyFont="1"/>
    <xf numFmtId="3" fontId="7" fillId="3" borderId="8" xfId="0" applyNumberFormat="1" applyFont="1" applyFill="1" applyBorder="1"/>
    <xf numFmtId="3" fontId="7" fillId="3" borderId="9" xfId="0" applyNumberFormat="1" applyFont="1" applyFill="1" applyBorder="1"/>
    <xf numFmtId="0" fontId="5" fillId="0" borderId="0" xfId="0" applyFont="1"/>
    <xf numFmtId="3" fontId="5" fillId="0" borderId="1" xfId="0" applyNumberFormat="1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0" fontId="0" fillId="3" borderId="13" xfId="0" applyFill="1" applyBorder="1"/>
    <xf numFmtId="3" fontId="5" fillId="0" borderId="6" xfId="0" applyNumberFormat="1" applyFont="1" applyBorder="1"/>
    <xf numFmtId="3" fontId="16" fillId="0" borderId="1" xfId="0" applyNumberFormat="1" applyFont="1" applyBorder="1"/>
    <xf numFmtId="3" fontId="16" fillId="0" borderId="2" xfId="0" applyNumberFormat="1" applyFont="1" applyBorder="1"/>
    <xf numFmtId="0" fontId="6" fillId="4" borderId="17" xfId="0" applyFont="1" applyFill="1" applyBorder="1" applyAlignment="1">
      <alignment horizontal="center"/>
    </xf>
    <xf numFmtId="0" fontId="15" fillId="0" borderId="17" xfId="0" applyFont="1" applyBorder="1" applyAlignment="1">
      <alignment horizontal="center"/>
    </xf>
    <xf numFmtId="3" fontId="6" fillId="2" borderId="1" xfId="0" applyNumberFormat="1" applyFont="1" applyFill="1" applyBorder="1"/>
    <xf numFmtId="3" fontId="6" fillId="2" borderId="2" xfId="0" applyNumberFormat="1" applyFont="1" applyFill="1" applyBorder="1"/>
    <xf numFmtId="0" fontId="4" fillId="0" borderId="17" xfId="0" applyFont="1" applyBorder="1" applyAlignment="1">
      <alignment horizontal="center"/>
    </xf>
    <xf numFmtId="0" fontId="15" fillId="0" borderId="12" xfId="0" applyFont="1" applyBorder="1"/>
    <xf numFmtId="0" fontId="6" fillId="4" borderId="12" xfId="0" applyFont="1" applyFill="1" applyBorder="1"/>
    <xf numFmtId="0" fontId="17" fillId="4" borderId="12" xfId="0" applyFont="1" applyFill="1" applyBorder="1"/>
    <xf numFmtId="3" fontId="17" fillId="2" borderId="1" xfId="0" applyNumberFormat="1" applyFont="1" applyFill="1" applyBorder="1"/>
    <xf numFmtId="3" fontId="17" fillId="2" borderId="2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3" fontId="17" fillId="2" borderId="2" xfId="0" applyNumberFormat="1" applyFont="1" applyFill="1" applyBorder="1" applyAlignment="1">
      <alignment horizontal="right"/>
    </xf>
    <xf numFmtId="0" fontId="17" fillId="6" borderId="13" xfId="0" applyFont="1" applyFill="1" applyBorder="1" applyAlignment="1">
      <alignment horizontal="center"/>
    </xf>
    <xf numFmtId="3" fontId="7" fillId="6" borderId="8" xfId="0" applyNumberFormat="1" applyFont="1" applyFill="1" applyBorder="1"/>
    <xf numFmtId="3" fontId="7" fillId="6" borderId="9" xfId="0" applyNumberFormat="1" applyFont="1" applyFill="1" applyBorder="1"/>
    <xf numFmtId="3" fontId="16" fillId="0" borderId="5" xfId="0" applyNumberFormat="1" applyFont="1" applyBorder="1"/>
    <xf numFmtId="3" fontId="16" fillId="0" borderId="6" xfId="0" applyNumberFormat="1" applyFont="1" applyBorder="1"/>
    <xf numFmtId="0" fontId="5" fillId="0" borderId="12" xfId="0" applyFont="1" applyBorder="1"/>
    <xf numFmtId="0" fontId="7" fillId="4" borderId="12" xfId="0" applyFont="1" applyFill="1" applyBorder="1"/>
    <xf numFmtId="3" fontId="6" fillId="2" borderId="1" xfId="0" applyNumberFormat="1" applyFont="1" applyFill="1" applyBorder="1" applyAlignment="1">
      <alignment horizontal="right"/>
    </xf>
    <xf numFmtId="3" fontId="6" fillId="2" borderId="2" xfId="0" applyNumberFormat="1" applyFont="1" applyFill="1" applyBorder="1" applyAlignment="1">
      <alignment horizontal="right"/>
    </xf>
    <xf numFmtId="3" fontId="17" fillId="6" borderId="8" xfId="0" applyNumberFormat="1" applyFont="1" applyFill="1" applyBorder="1" applyAlignment="1">
      <alignment vertical="center"/>
    </xf>
    <xf numFmtId="3" fontId="17" fillId="6" borderId="9" xfId="0" applyNumberFormat="1" applyFont="1" applyFill="1" applyBorder="1" applyAlignment="1">
      <alignment vertical="center"/>
    </xf>
    <xf numFmtId="0" fontId="17" fillId="4" borderId="17" xfId="0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16" fillId="0" borderId="19" xfId="0" applyFont="1" applyBorder="1" applyAlignment="1">
      <alignment horizontal="center"/>
    </xf>
    <xf numFmtId="3" fontId="18" fillId="2" borderId="1" xfId="0" applyNumberFormat="1" applyFont="1" applyFill="1" applyBorder="1" applyAlignment="1">
      <alignment horizontal="right"/>
    </xf>
    <xf numFmtId="3" fontId="18" fillId="2" borderId="2" xfId="0" applyNumberFormat="1" applyFont="1" applyFill="1" applyBorder="1" applyAlignment="1">
      <alignment horizontal="right"/>
    </xf>
    <xf numFmtId="0" fontId="16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right"/>
    </xf>
    <xf numFmtId="3" fontId="7" fillId="2" borderId="2" xfId="0" applyNumberFormat="1" applyFont="1" applyFill="1" applyBorder="1" applyAlignment="1">
      <alignment horizontal="right"/>
    </xf>
    <xf numFmtId="0" fontId="19" fillId="0" borderId="17" xfId="7" applyFont="1" applyBorder="1" applyAlignment="1">
      <alignment horizontal="center"/>
    </xf>
    <xf numFmtId="0" fontId="4" fillId="0" borderId="17" xfId="7" applyFont="1" applyBorder="1" applyAlignment="1">
      <alignment horizontal="center"/>
    </xf>
    <xf numFmtId="0" fontId="20" fillId="0" borderId="17" xfId="7" applyFont="1" applyBorder="1" applyAlignment="1">
      <alignment horizontal="center"/>
    </xf>
    <xf numFmtId="0" fontId="22" fillId="0" borderId="17" xfId="7" applyFont="1" applyBorder="1" applyAlignment="1">
      <alignment horizontal="center"/>
    </xf>
    <xf numFmtId="3" fontId="18" fillId="2" borderId="3" xfId="0" applyNumberFormat="1" applyFont="1" applyFill="1" applyBorder="1" applyAlignment="1">
      <alignment horizontal="right"/>
    </xf>
    <xf numFmtId="3" fontId="18" fillId="2" borderId="4" xfId="0" applyNumberFormat="1" applyFont="1" applyFill="1" applyBorder="1" applyAlignment="1">
      <alignment horizontal="right"/>
    </xf>
    <xf numFmtId="3" fontId="18" fillId="3" borderId="8" xfId="0" applyNumberFormat="1" applyFont="1" applyFill="1" applyBorder="1" applyAlignment="1">
      <alignment horizontal="right"/>
    </xf>
    <xf numFmtId="3" fontId="18" fillId="3" borderId="9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horizontal="center"/>
    </xf>
    <xf numFmtId="0" fontId="19" fillId="0" borderId="19" xfId="7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5" fillId="0" borderId="19" xfId="0" applyFont="1" applyBorder="1" applyAlignment="1">
      <alignment horizontal="center"/>
    </xf>
    <xf numFmtId="3" fontId="6" fillId="2" borderId="14" xfId="0" applyNumberFormat="1" applyFont="1" applyFill="1" applyBorder="1" applyAlignment="1">
      <alignment horizontal="right"/>
    </xf>
    <xf numFmtId="3" fontId="17" fillId="2" borderId="14" xfId="0" applyNumberFormat="1" applyFont="1" applyFill="1" applyBorder="1"/>
    <xf numFmtId="3" fontId="16" fillId="0" borderId="14" xfId="0" applyNumberFormat="1" applyFont="1" applyBorder="1"/>
    <xf numFmtId="3" fontId="6" fillId="2" borderId="14" xfId="0" applyNumberFormat="1" applyFont="1" applyFill="1" applyBorder="1"/>
    <xf numFmtId="3" fontId="17" fillId="2" borderId="14" xfId="0" applyNumberFormat="1" applyFont="1" applyFill="1" applyBorder="1" applyAlignment="1">
      <alignment horizontal="right"/>
    </xf>
    <xf numFmtId="3" fontId="7" fillId="6" borderId="16" xfId="0" applyNumberFormat="1" applyFont="1" applyFill="1" applyBorder="1"/>
    <xf numFmtId="3" fontId="16" fillId="0" borderId="15" xfId="0" applyNumberFormat="1" applyFont="1" applyBorder="1"/>
    <xf numFmtId="3" fontId="17" fillId="6" borderId="16" xfId="0" applyNumberFormat="1" applyFont="1" applyFill="1" applyBorder="1" applyAlignment="1">
      <alignment vertical="center"/>
    </xf>
    <xf numFmtId="3" fontId="6" fillId="2" borderId="21" xfId="0" applyNumberFormat="1" applyFont="1" applyFill="1" applyBorder="1" applyAlignment="1">
      <alignment horizontal="right"/>
    </xf>
    <xf numFmtId="3" fontId="18" fillId="2" borderId="14" xfId="0" applyNumberFormat="1" applyFont="1" applyFill="1" applyBorder="1" applyAlignment="1">
      <alignment horizontal="right"/>
    </xf>
    <xf numFmtId="3" fontId="18" fillId="2" borderId="21" xfId="0" applyNumberFormat="1" applyFont="1" applyFill="1" applyBorder="1" applyAlignment="1">
      <alignment horizontal="right"/>
    </xf>
    <xf numFmtId="3" fontId="7" fillId="2" borderId="14" xfId="0" applyNumberFormat="1" applyFont="1" applyFill="1" applyBorder="1" applyAlignment="1">
      <alignment horizontal="right"/>
    </xf>
    <xf numFmtId="0" fontId="4" fillId="0" borderId="17" xfId="4" applyFont="1" applyBorder="1" applyAlignment="1">
      <alignment horizontal="center"/>
    </xf>
    <xf numFmtId="0" fontId="4" fillId="2" borderId="17" xfId="4" applyFont="1" applyFill="1" applyBorder="1" applyAlignment="1">
      <alignment horizontal="center"/>
    </xf>
    <xf numFmtId="0" fontId="4" fillId="2" borderId="18" xfId="4" applyFont="1" applyFill="1" applyBorder="1" applyAlignment="1">
      <alignment horizontal="center"/>
    </xf>
    <xf numFmtId="0" fontId="5" fillId="0" borderId="19" xfId="4" applyFont="1" applyBorder="1" applyAlignment="1">
      <alignment horizontal="center"/>
    </xf>
    <xf numFmtId="0" fontId="5" fillId="2" borderId="17" xfId="4" applyFont="1" applyFill="1" applyBorder="1" applyAlignment="1">
      <alignment horizontal="center"/>
    </xf>
    <xf numFmtId="0" fontId="5" fillId="0" borderId="17" xfId="4" applyFont="1" applyBorder="1" applyAlignment="1">
      <alignment horizontal="center"/>
    </xf>
    <xf numFmtId="0" fontId="5" fillId="2" borderId="18" xfId="4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17" fillId="6" borderId="13" xfId="0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horizontal="right"/>
    </xf>
    <xf numFmtId="3" fontId="18" fillId="2" borderId="18" xfId="0" applyNumberFormat="1" applyFont="1" applyFill="1" applyBorder="1" applyAlignment="1">
      <alignment horizontal="right"/>
    </xf>
    <xf numFmtId="3" fontId="7" fillId="2" borderId="17" xfId="0" applyNumberFormat="1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6" fillId="2" borderId="18" xfId="0" applyNumberFormat="1" applyFont="1" applyFill="1" applyBorder="1" applyAlignment="1">
      <alignment horizontal="right"/>
    </xf>
    <xf numFmtId="3" fontId="17" fillId="2" borderId="17" xfId="0" applyNumberFormat="1" applyFont="1" applyFill="1" applyBorder="1" applyAlignment="1">
      <alignment horizontal="right"/>
    </xf>
    <xf numFmtId="0" fontId="17" fillId="0" borderId="17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3" fontId="18" fillId="3" borderId="16" xfId="0" applyNumberFormat="1" applyFont="1" applyFill="1" applyBorder="1"/>
    <xf numFmtId="3" fontId="18" fillId="3" borderId="8" xfId="0" applyNumberFormat="1" applyFont="1" applyFill="1" applyBorder="1"/>
    <xf numFmtId="3" fontId="18" fillId="3" borderId="9" xfId="0" applyNumberFormat="1" applyFont="1" applyFill="1" applyBorder="1"/>
    <xf numFmtId="3" fontId="18" fillId="3" borderId="16" xfId="0" applyNumberFormat="1" applyFont="1" applyFill="1" applyBorder="1" applyAlignment="1">
      <alignment horizontal="right"/>
    </xf>
    <xf numFmtId="3" fontId="6" fillId="3" borderId="16" xfId="0" applyNumberFormat="1" applyFont="1" applyFill="1" applyBorder="1"/>
    <xf numFmtId="3" fontId="6" fillId="3" borderId="8" xfId="0" applyNumberFormat="1" applyFont="1" applyFill="1" applyBorder="1"/>
    <xf numFmtId="3" fontId="6" fillId="3" borderId="9" xfId="0" applyNumberFormat="1" applyFont="1" applyFill="1" applyBorder="1"/>
    <xf numFmtId="3" fontId="17" fillId="6" borderId="8" xfId="0" applyNumberFormat="1" applyFont="1" applyFill="1" applyBorder="1"/>
    <xf numFmtId="3" fontId="17" fillId="6" borderId="9" xfId="0" applyNumberFormat="1" applyFont="1" applyFill="1" applyBorder="1"/>
    <xf numFmtId="0" fontId="5" fillId="0" borderId="24" xfId="0" applyFont="1" applyBorder="1" applyAlignment="1">
      <alignment horizontal="center"/>
    </xf>
    <xf numFmtId="0" fontId="16" fillId="0" borderId="12" xfId="6" applyFont="1" applyBorder="1"/>
    <xf numFmtId="0" fontId="5" fillId="0" borderId="12" xfId="0" applyFont="1" applyBorder="1" applyAlignment="1" applyProtection="1">
      <alignment horizontal="left"/>
      <protection locked="0"/>
    </xf>
    <xf numFmtId="0" fontId="5" fillId="0" borderId="12" xfId="0" applyFont="1" applyBorder="1" applyProtection="1">
      <protection locked="0"/>
    </xf>
    <xf numFmtId="0" fontId="4" fillId="0" borderId="12" xfId="7" applyFont="1" applyBorder="1"/>
    <xf numFmtId="3" fontId="4" fillId="0" borderId="1" xfId="4" applyNumberFormat="1" applyFont="1" applyBorder="1"/>
    <xf numFmtId="3" fontId="4" fillId="0" borderId="5" xfId="4" applyNumberFormat="1" applyFont="1" applyBorder="1"/>
    <xf numFmtId="3" fontId="17" fillId="6" borderId="16" xfId="0" applyNumberFormat="1" applyFont="1" applyFill="1" applyBorder="1"/>
    <xf numFmtId="3" fontId="16" fillId="0" borderId="14" xfId="0" applyNumberFormat="1" applyFont="1" applyBorder="1" applyAlignment="1">
      <alignment horizontal="right"/>
    </xf>
    <xf numFmtId="3" fontId="16" fillId="0" borderId="15" xfId="0" applyNumberFormat="1" applyFont="1" applyBorder="1" applyAlignment="1">
      <alignment horizontal="right"/>
    </xf>
    <xf numFmtId="0" fontId="0" fillId="8" borderId="0" xfId="0" applyFill="1"/>
    <xf numFmtId="0" fontId="7" fillId="8" borderId="0" xfId="0" applyFont="1" applyFill="1"/>
    <xf numFmtId="3" fontId="7" fillId="8" borderId="0" xfId="0" applyNumberFormat="1" applyFont="1" applyFill="1"/>
    <xf numFmtId="3" fontId="0" fillId="0" borderId="0" xfId="0" applyNumberFormat="1"/>
    <xf numFmtId="3" fontId="7" fillId="2" borderId="1" xfId="4" applyNumberFormat="1" applyFont="1" applyFill="1" applyBorder="1" applyAlignment="1">
      <alignment horizontal="right"/>
    </xf>
    <xf numFmtId="3" fontId="7" fillId="2" borderId="2" xfId="4" applyNumberFormat="1" applyFont="1" applyFill="1" applyBorder="1" applyAlignment="1">
      <alignment horizontal="right"/>
    </xf>
    <xf numFmtId="3" fontId="7" fillId="2" borderId="3" xfId="4" applyNumberFormat="1" applyFont="1" applyFill="1" applyBorder="1" applyAlignment="1">
      <alignment horizontal="right"/>
    </xf>
    <xf numFmtId="3" fontId="7" fillId="2" borderId="4" xfId="4" applyNumberFormat="1" applyFont="1" applyFill="1" applyBorder="1" applyAlignment="1">
      <alignment horizontal="right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3" fontId="7" fillId="4" borderId="3" xfId="0" applyNumberFormat="1" applyFont="1" applyFill="1" applyBorder="1"/>
    <xf numFmtId="0" fontId="15" fillId="0" borderId="24" xfId="0" applyFont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3" fontId="6" fillId="4" borderId="3" xfId="0" applyNumberFormat="1" applyFont="1" applyFill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0" fontId="12" fillId="0" borderId="30" xfId="4" applyFont="1" applyBorder="1" applyAlignment="1">
      <alignment horizontal="center"/>
    </xf>
    <xf numFmtId="0" fontId="12" fillId="0" borderId="31" xfId="4" applyFont="1" applyBorder="1" applyAlignment="1">
      <alignment horizontal="center"/>
    </xf>
    <xf numFmtId="0" fontId="12" fillId="0" borderId="32" xfId="4" applyFont="1" applyBorder="1" applyAlignment="1">
      <alignment horizontal="center"/>
    </xf>
    <xf numFmtId="3" fontId="12" fillId="0" borderId="33" xfId="4" applyNumberFormat="1" applyFont="1" applyBorder="1" applyAlignment="1">
      <alignment horizontal="center"/>
    </xf>
    <xf numFmtId="3" fontId="12" fillId="0" borderId="30" xfId="4" applyNumberFormat="1" applyFont="1" applyBorder="1" applyAlignment="1">
      <alignment horizontal="center"/>
    </xf>
    <xf numFmtId="3" fontId="12" fillId="0" borderId="34" xfId="4" applyNumberFormat="1" applyFont="1" applyBorder="1" applyAlignment="1">
      <alignment horizontal="center"/>
    </xf>
    <xf numFmtId="3" fontId="7" fillId="4" borderId="1" xfId="0" applyNumberFormat="1" applyFont="1" applyFill="1" applyBorder="1"/>
    <xf numFmtId="3" fontId="17" fillId="4" borderId="1" xfId="0" applyNumberFormat="1" applyFont="1" applyFill="1" applyBorder="1"/>
    <xf numFmtId="3" fontId="6" fillId="4" borderId="1" xfId="0" applyNumberFormat="1" applyFont="1" applyFill="1" applyBorder="1"/>
    <xf numFmtId="3" fontId="6" fillId="4" borderId="1" xfId="0" applyNumberFormat="1" applyFont="1" applyFill="1" applyBorder="1" applyAlignment="1">
      <alignment horizontal="right"/>
    </xf>
    <xf numFmtId="0" fontId="4" fillId="0" borderId="23" xfId="4" applyFont="1" applyBorder="1" applyAlignment="1">
      <alignment horizontal="right"/>
    </xf>
    <xf numFmtId="1" fontId="6" fillId="2" borderId="24" xfId="4" applyNumberFormat="1" applyFont="1" applyFill="1" applyBorder="1" applyAlignment="1">
      <alignment horizontal="right"/>
    </xf>
    <xf numFmtId="0" fontId="4" fillId="0" borderId="24" xfId="4" applyFont="1" applyBorder="1" applyAlignment="1">
      <alignment horizontal="right"/>
    </xf>
    <xf numFmtId="1" fontId="4" fillId="0" borderId="24" xfId="4" applyNumberFormat="1" applyFont="1" applyBorder="1" applyAlignment="1">
      <alignment horizontal="right"/>
    </xf>
    <xf numFmtId="1" fontId="5" fillId="0" borderId="24" xfId="4" applyNumberFormat="1" applyFont="1" applyBorder="1" applyAlignment="1">
      <alignment horizontal="right"/>
    </xf>
    <xf numFmtId="1" fontId="7" fillId="2" borderId="24" xfId="4" applyNumberFormat="1" applyFont="1" applyFill="1" applyBorder="1" applyAlignment="1">
      <alignment horizontal="right"/>
    </xf>
    <xf numFmtId="3" fontId="4" fillId="0" borderId="2" xfId="0" applyNumberFormat="1" applyFont="1" applyBorder="1"/>
    <xf numFmtId="0" fontId="6" fillId="4" borderId="24" xfId="0" applyFont="1" applyFill="1" applyBorder="1" applyAlignment="1">
      <alignment horizontal="center"/>
    </xf>
    <xf numFmtId="3" fontId="7" fillId="4" borderId="2" xfId="0" applyNumberFormat="1" applyFont="1" applyFill="1" applyBorder="1"/>
    <xf numFmtId="0" fontId="4" fillId="0" borderId="24" xfId="0" applyFont="1" applyBorder="1" applyAlignment="1">
      <alignment horizontal="center"/>
    </xf>
    <xf numFmtId="0" fontId="15" fillId="5" borderId="24" xfId="0" applyFont="1" applyFill="1" applyBorder="1" applyAlignment="1">
      <alignment horizontal="center"/>
    </xf>
    <xf numFmtId="3" fontId="17" fillId="4" borderId="2" xfId="0" applyNumberFormat="1" applyFont="1" applyFill="1" applyBorder="1"/>
    <xf numFmtId="0" fontId="7" fillId="4" borderId="24" xfId="0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right"/>
    </xf>
    <xf numFmtId="0" fontId="16" fillId="0" borderId="24" xfId="0" applyFont="1" applyBorder="1" applyAlignment="1">
      <alignment horizontal="center"/>
    </xf>
    <xf numFmtId="0" fontId="16" fillId="2" borderId="24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9" fillId="0" borderId="24" xfId="7" applyFont="1" applyBorder="1" applyAlignment="1">
      <alignment horizontal="center"/>
    </xf>
    <xf numFmtId="0" fontId="4" fillId="0" borderId="24" xfId="7" applyFont="1" applyBorder="1" applyAlignment="1">
      <alignment horizontal="center"/>
    </xf>
    <xf numFmtId="0" fontId="6" fillId="2" borderId="24" xfId="7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20" fillId="0" borderId="24" xfId="7" applyFont="1" applyBorder="1" applyAlignment="1">
      <alignment horizontal="center"/>
    </xf>
    <xf numFmtId="0" fontId="21" fillId="2" borderId="24" xfId="7" applyFont="1" applyFill="1" applyBorder="1" applyAlignment="1">
      <alignment horizontal="center"/>
    </xf>
    <xf numFmtId="0" fontId="4" fillId="2" borderId="24" xfId="7" applyFont="1" applyFill="1" applyBorder="1" applyAlignment="1">
      <alignment horizontal="center"/>
    </xf>
    <xf numFmtId="0" fontId="22" fillId="0" borderId="24" xfId="7" applyFont="1" applyBorder="1" applyAlignment="1">
      <alignment horizontal="center"/>
    </xf>
    <xf numFmtId="0" fontId="6" fillId="0" borderId="24" xfId="7" applyFont="1" applyBorder="1" applyAlignment="1">
      <alignment horizontal="center"/>
    </xf>
    <xf numFmtId="0" fontId="4" fillId="0" borderId="27" xfId="4" applyFont="1" applyBorder="1" applyAlignment="1">
      <alignment horizontal="left"/>
    </xf>
    <xf numFmtId="0" fontId="6" fillId="2" borderId="12" xfId="4" applyFont="1" applyFill="1" applyBorder="1" applyAlignment="1">
      <alignment horizontal="left"/>
    </xf>
    <xf numFmtId="0" fontId="4" fillId="0" borderId="12" xfId="4" applyFont="1" applyBorder="1" applyAlignment="1">
      <alignment horizontal="left"/>
    </xf>
    <xf numFmtId="0" fontId="4" fillId="0" borderId="12" xfId="4" applyFont="1" applyBorder="1"/>
    <xf numFmtId="0" fontId="6" fillId="2" borderId="12" xfId="4" applyFont="1" applyFill="1" applyBorder="1"/>
    <xf numFmtId="3" fontId="5" fillId="0" borderId="12" xfId="4" applyNumberFormat="1" applyFont="1" applyBorder="1" applyAlignment="1">
      <alignment horizontal="left"/>
    </xf>
    <xf numFmtId="3" fontId="7" fillId="2" borderId="12" xfId="4" applyNumberFormat="1" applyFont="1" applyFill="1" applyBorder="1" applyAlignment="1">
      <alignment horizontal="left"/>
    </xf>
    <xf numFmtId="0" fontId="4" fillId="0" borderId="12" xfId="0" applyFont="1" applyBorder="1"/>
    <xf numFmtId="0" fontId="15" fillId="5" borderId="12" xfId="0" applyFont="1" applyFill="1" applyBorder="1"/>
    <xf numFmtId="0" fontId="16" fillId="0" borderId="12" xfId="0" applyFont="1" applyBorder="1"/>
    <xf numFmtId="0" fontId="18" fillId="2" borderId="12" xfId="0" applyFont="1" applyFill="1" applyBorder="1"/>
    <xf numFmtId="0" fontId="16" fillId="7" borderId="12" xfId="0" applyFont="1" applyFill="1" applyBorder="1"/>
    <xf numFmtId="0" fontId="16" fillId="2" borderId="12" xfId="0" applyFont="1" applyFill="1" applyBorder="1"/>
    <xf numFmtId="0" fontId="5" fillId="7" borderId="12" xfId="3" applyFont="1" applyFill="1" applyBorder="1"/>
    <xf numFmtId="0" fontId="5" fillId="2" borderId="12" xfId="3" applyFont="1" applyFill="1" applyBorder="1"/>
    <xf numFmtId="0" fontId="7" fillId="2" borderId="12" xfId="0" applyFont="1" applyFill="1" applyBorder="1"/>
    <xf numFmtId="0" fontId="5" fillId="0" borderId="12" xfId="6" applyFont="1" applyBorder="1"/>
    <xf numFmtId="0" fontId="7" fillId="2" borderId="12" xfId="6" applyFont="1" applyFill="1" applyBorder="1"/>
    <xf numFmtId="0" fontId="5" fillId="7" borderId="12" xfId="0" applyFont="1" applyFill="1" applyBorder="1"/>
    <xf numFmtId="0" fontId="5" fillId="0" borderId="12" xfId="0" applyFont="1" applyFill="1" applyBorder="1"/>
    <xf numFmtId="0" fontId="19" fillId="0" borderId="12" xfId="7" applyFont="1" applyBorder="1"/>
    <xf numFmtId="0" fontId="4" fillId="7" borderId="12" xfId="0" applyFont="1" applyFill="1" applyBorder="1"/>
    <xf numFmtId="0" fontId="6" fillId="2" borderId="12" xfId="7" applyFont="1" applyFill="1" applyBorder="1"/>
    <xf numFmtId="0" fontId="6" fillId="2" borderId="12" xfId="0" applyFont="1" applyFill="1" applyBorder="1"/>
    <xf numFmtId="0" fontId="17" fillId="0" borderId="12" xfId="0" applyFont="1" applyBorder="1"/>
    <xf numFmtId="0" fontId="20" fillId="0" borderId="12" xfId="7" applyFont="1" applyBorder="1"/>
    <xf numFmtId="0" fontId="21" fillId="2" borderId="12" xfId="7" applyFont="1" applyFill="1" applyBorder="1"/>
    <xf numFmtId="0" fontId="4" fillId="7" borderId="12" xfId="7" applyFont="1" applyFill="1" applyBorder="1"/>
    <xf numFmtId="0" fontId="22" fillId="0" borderId="12" xfId="7" applyFont="1" applyBorder="1"/>
    <xf numFmtId="3" fontId="5" fillId="0" borderId="20" xfId="0" applyNumberFormat="1" applyFont="1" applyBorder="1"/>
    <xf numFmtId="3" fontId="7" fillId="2" borderId="14" xfId="4" applyNumberFormat="1" applyFont="1" applyFill="1" applyBorder="1" applyAlignment="1">
      <alignment horizontal="right"/>
    </xf>
    <xf numFmtId="3" fontId="5" fillId="0" borderId="14" xfId="0" applyNumberFormat="1" applyFont="1" applyBorder="1"/>
    <xf numFmtId="3" fontId="7" fillId="4" borderId="14" xfId="0" applyNumberFormat="1" applyFont="1" applyFill="1" applyBorder="1"/>
    <xf numFmtId="3" fontId="17" fillId="4" borderId="14" xfId="0" applyNumberFormat="1" applyFont="1" applyFill="1" applyBorder="1"/>
    <xf numFmtId="3" fontId="6" fillId="4" borderId="14" xfId="0" applyNumberFormat="1" applyFont="1" applyFill="1" applyBorder="1"/>
    <xf numFmtId="3" fontId="6" fillId="4" borderId="14" xfId="0" applyNumberFormat="1" applyFont="1" applyFill="1" applyBorder="1" applyAlignment="1">
      <alignment horizontal="right"/>
    </xf>
    <xf numFmtId="0" fontId="4" fillId="0" borderId="35" xfId="4" applyFont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6" fillId="2" borderId="25" xfId="7" applyFont="1" applyFill="1" applyBorder="1" applyAlignment="1">
      <alignment horizontal="center"/>
    </xf>
    <xf numFmtId="0" fontId="6" fillId="2" borderId="28" xfId="7" applyFont="1" applyFill="1" applyBorder="1"/>
    <xf numFmtId="0" fontId="4" fillId="3" borderId="7" xfId="0" applyFont="1" applyFill="1" applyBorder="1" applyAlignment="1">
      <alignment horizontal="center"/>
    </xf>
    <xf numFmtId="0" fontId="17" fillId="3" borderId="22" xfId="0" applyFont="1" applyFill="1" applyBorder="1"/>
    <xf numFmtId="0" fontId="7" fillId="2" borderId="25" xfId="0" applyFont="1" applyFill="1" applyBorder="1" applyAlignment="1">
      <alignment horizontal="center"/>
    </xf>
    <xf numFmtId="0" fontId="7" fillId="2" borderId="28" xfId="0" applyFont="1" applyFill="1" applyBorder="1"/>
    <xf numFmtId="0" fontId="19" fillId="0" borderId="26" xfId="7" applyFont="1" applyBorder="1" applyAlignment="1">
      <alignment horizontal="center"/>
    </xf>
    <xf numFmtId="0" fontId="19" fillId="0" borderId="29" xfId="7" applyFont="1" applyBorder="1"/>
    <xf numFmtId="0" fontId="6" fillId="3" borderId="7" xfId="0" applyFont="1" applyFill="1" applyBorder="1" applyAlignment="1">
      <alignment horizontal="center"/>
    </xf>
    <xf numFmtId="0" fontId="18" fillId="2" borderId="28" xfId="0" applyFont="1" applyFill="1" applyBorder="1"/>
    <xf numFmtId="0" fontId="5" fillId="0" borderId="26" xfId="0" applyFont="1" applyBorder="1" applyAlignment="1">
      <alignment horizontal="center"/>
    </xf>
    <xf numFmtId="0" fontId="5" fillId="0" borderId="29" xfId="3" applyFont="1" applyBorder="1"/>
    <xf numFmtId="0" fontId="0" fillId="3" borderId="7" xfId="0" applyFill="1" applyBorder="1"/>
    <xf numFmtId="0" fontId="16" fillId="2" borderId="25" xfId="0" applyFont="1" applyFill="1" applyBorder="1" applyAlignment="1">
      <alignment horizontal="center"/>
    </xf>
    <xf numFmtId="0" fontId="16" fillId="0" borderId="29" xfId="0" applyFont="1" applyBorder="1"/>
    <xf numFmtId="0" fontId="6" fillId="4" borderId="25" xfId="0" applyFont="1" applyFill="1" applyBorder="1" applyAlignment="1">
      <alignment horizontal="center"/>
    </xf>
    <xf numFmtId="0" fontId="17" fillId="4" borderId="28" xfId="0" applyFont="1" applyFill="1" applyBorder="1"/>
    <xf numFmtId="3" fontId="6" fillId="4" borderId="21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>
      <alignment horizontal="right"/>
    </xf>
    <xf numFmtId="0" fontId="16" fillId="0" borderId="26" xfId="0" applyFont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7" fillId="6" borderId="22" xfId="0" applyFont="1" applyFill="1" applyBorder="1"/>
    <xf numFmtId="3" fontId="7" fillId="4" borderId="21" xfId="0" applyNumberFormat="1" applyFont="1" applyFill="1" applyBorder="1"/>
    <xf numFmtId="3" fontId="7" fillId="4" borderId="4" xfId="0" applyNumberFormat="1" applyFont="1" applyFill="1" applyBorder="1"/>
    <xf numFmtId="0" fontId="15" fillId="0" borderId="26" xfId="0" applyFont="1" applyBorder="1" applyAlignment="1">
      <alignment horizontal="center"/>
    </xf>
    <xf numFmtId="0" fontId="15" fillId="0" borderId="29" xfId="0" applyFont="1" applyBorder="1"/>
    <xf numFmtId="3" fontId="4" fillId="0" borderId="6" xfId="0" applyNumberFormat="1" applyFont="1" applyBorder="1"/>
    <xf numFmtId="0" fontId="4" fillId="0" borderId="26" xfId="0" applyFont="1" applyBorder="1" applyAlignment="1">
      <alignment horizontal="center"/>
    </xf>
    <xf numFmtId="0" fontId="4" fillId="0" borderId="29" xfId="0" applyFont="1" applyBorder="1"/>
    <xf numFmtId="0" fontId="4" fillId="0" borderId="19" xfId="0" applyFont="1" applyBorder="1" applyAlignment="1">
      <alignment horizontal="center"/>
    </xf>
    <xf numFmtId="1" fontId="7" fillId="2" borderId="25" xfId="4" applyNumberFormat="1" applyFont="1" applyFill="1" applyBorder="1" applyAlignment="1">
      <alignment horizontal="right"/>
    </xf>
    <xf numFmtId="3" fontId="7" fillId="2" borderId="28" xfId="4" applyNumberFormat="1" applyFont="1" applyFill="1" applyBorder="1" applyAlignment="1">
      <alignment horizontal="left"/>
    </xf>
    <xf numFmtId="3" fontId="7" fillId="2" borderId="21" xfId="4" applyNumberFormat="1" applyFont="1" applyFill="1" applyBorder="1" applyAlignment="1">
      <alignment horizontal="right"/>
    </xf>
    <xf numFmtId="0" fontId="5" fillId="0" borderId="29" xfId="0" applyFont="1" applyBorder="1"/>
    <xf numFmtId="0" fontId="7" fillId="3" borderId="22" xfId="0" applyFont="1" applyFill="1" applyBorder="1"/>
    <xf numFmtId="3" fontId="7" fillId="3" borderId="16" xfId="0" applyNumberFormat="1" applyFont="1" applyFill="1" applyBorder="1"/>
    <xf numFmtId="1" fontId="6" fillId="2" borderId="25" xfId="4" applyNumberFormat="1" applyFont="1" applyFill="1" applyBorder="1" applyAlignment="1">
      <alignment horizontal="right"/>
    </xf>
    <xf numFmtId="0" fontId="6" fillId="2" borderId="28" xfId="4" applyFont="1" applyFill="1" applyBorder="1" applyAlignment="1">
      <alignment horizontal="left"/>
    </xf>
    <xf numFmtId="1" fontId="5" fillId="0" borderId="26" xfId="4" applyNumberFormat="1" applyFont="1" applyBorder="1" applyAlignment="1">
      <alignment horizontal="right"/>
    </xf>
    <xf numFmtId="3" fontId="5" fillId="0" borderId="29" xfId="4" applyNumberFormat="1" applyFont="1" applyBorder="1" applyAlignment="1">
      <alignment horizontal="left"/>
    </xf>
    <xf numFmtId="3" fontId="5" fillId="0" borderId="15" xfId="0" applyNumberFormat="1" applyFont="1" applyBorder="1"/>
  </cellXfs>
  <cellStyles count="8">
    <cellStyle name="Čárka 2" xfId="1" xr:uid="{00000000-0005-0000-0000-000000000000}"/>
    <cellStyle name="Normální" xfId="0" builtinId="0"/>
    <cellStyle name="Normální 2" xfId="2" xr:uid="{00000000-0005-0000-0000-000002000000}"/>
    <cellStyle name="Normální 2 2" xfId="5" xr:uid="{00000000-0005-0000-0000-000003000000}"/>
    <cellStyle name="Normální 3" xfId="3" xr:uid="{00000000-0005-0000-0000-000004000000}"/>
    <cellStyle name="Normální 3 2" xfId="6" xr:uid="{487C8DDD-C105-4AEA-ADEA-E38945C088A0}"/>
    <cellStyle name="Normální 4" xfId="4" xr:uid="{00000000-0005-0000-0000-000005000000}"/>
    <cellStyle name="normální_OIII.TURN.e" xfId="7" xr:uid="{E8D7AF8C-F4D9-4F15-B00D-BC7EFE9FCB7F}"/>
  </cellStyles>
  <dxfs count="0"/>
  <tableStyles count="0" defaultTableStyle="TableStyleMedium2" defaultPivotStyle="PivotStyleLight16"/>
  <colors>
    <mruColors>
      <color rgb="FFFFCC99"/>
      <color rgb="FFCCFF99"/>
      <color rgb="FFCCFFCC"/>
      <color rgb="FFCCCCFF"/>
      <color rgb="FF00FF00"/>
      <color rgb="FF99CCFF"/>
      <color rgb="FFFF99CC"/>
      <color rgb="FF99FF99"/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C6BC-42F2-4C18-935E-CC0E95E9E721}">
  <sheetPr>
    <tabColor rgb="FFCCFF99"/>
  </sheetPr>
  <dimension ref="A1:I1266"/>
  <sheetViews>
    <sheetView tabSelected="1" zoomScaleNormal="100" workbookViewId="0">
      <pane xSplit="3" ySplit="6" topLeftCell="D40" activePane="bottomRight" state="frozen"/>
      <selection pane="topRight" activeCell="D1" sqref="D1"/>
      <selection pane="bottomLeft" activeCell="A7" sqref="A7"/>
      <selection pane="bottomRight" activeCell="K27" sqref="K27"/>
    </sheetView>
  </sheetViews>
  <sheetFormatPr defaultRowHeight="12.75" x14ac:dyDescent="0.2"/>
  <cols>
    <col min="1" max="1" width="5.5703125" bestFit="1" customWidth="1"/>
    <col min="2" max="2" width="29.5703125" customWidth="1"/>
    <col min="3" max="3" width="4.42578125" bestFit="1" customWidth="1"/>
    <col min="4" max="4" width="10.28515625" customWidth="1"/>
    <col min="5" max="5" width="9.85546875" customWidth="1"/>
    <col min="6" max="6" width="9.5703125" bestFit="1" customWidth="1"/>
    <col min="7" max="8" width="9.140625" customWidth="1"/>
    <col min="9" max="9" width="11.28515625" customWidth="1"/>
  </cols>
  <sheetData>
    <row r="1" spans="1:9" x14ac:dyDescent="0.2">
      <c r="D1" s="6"/>
      <c r="E1" s="6"/>
      <c r="F1" s="6"/>
      <c r="G1" s="6"/>
      <c r="H1" s="6"/>
      <c r="I1" s="6"/>
    </row>
    <row r="2" spans="1:9" ht="12.75" customHeight="1" x14ac:dyDescent="0.2">
      <c r="D2" s="6"/>
      <c r="E2" s="6"/>
      <c r="F2" s="6"/>
      <c r="G2" s="6"/>
      <c r="H2" s="6"/>
      <c r="I2" s="6"/>
    </row>
    <row r="3" spans="1:9" x14ac:dyDescent="0.2">
      <c r="A3" s="2" t="s">
        <v>230</v>
      </c>
      <c r="D3" s="1"/>
      <c r="E3" s="1"/>
      <c r="F3" s="1"/>
      <c r="G3" s="1"/>
      <c r="H3" s="1"/>
      <c r="I3" s="1"/>
    </row>
    <row r="4" spans="1:9" ht="13.5" customHeight="1" thickBot="1" x14ac:dyDescent="0.25"/>
    <row r="5" spans="1:9" ht="13.5" customHeight="1" thickBot="1" x14ac:dyDescent="0.25">
      <c r="D5" s="119" t="s">
        <v>232</v>
      </c>
      <c r="E5" s="120"/>
      <c r="F5" s="120"/>
      <c r="G5" s="120"/>
      <c r="H5" s="120"/>
      <c r="I5" s="121"/>
    </row>
    <row r="6" spans="1:9" s="3" customFormat="1" ht="13.5" customHeight="1" thickBot="1" x14ac:dyDescent="0.25">
      <c r="A6" s="129" t="s">
        <v>1</v>
      </c>
      <c r="B6" s="130" t="s">
        <v>218</v>
      </c>
      <c r="C6" s="131" t="s">
        <v>0</v>
      </c>
      <c r="D6" s="132" t="s">
        <v>210</v>
      </c>
      <c r="E6" s="133" t="s">
        <v>211</v>
      </c>
      <c r="F6" s="133" t="s">
        <v>212</v>
      </c>
      <c r="G6" s="133" t="s">
        <v>213</v>
      </c>
      <c r="H6" s="133" t="s">
        <v>214</v>
      </c>
      <c r="I6" s="134" t="s">
        <v>215</v>
      </c>
    </row>
    <row r="7" spans="1:9" x14ac:dyDescent="0.2">
      <c r="A7" s="139">
        <v>2330</v>
      </c>
      <c r="B7" s="166" t="s">
        <v>2</v>
      </c>
      <c r="C7" s="202">
        <v>3233</v>
      </c>
      <c r="D7" s="195">
        <v>1353136</v>
      </c>
      <c r="E7" s="8">
        <v>220733</v>
      </c>
      <c r="F7" s="8">
        <v>531968</v>
      </c>
      <c r="G7" s="8">
        <v>13531</v>
      </c>
      <c r="H7" s="8">
        <v>3524</v>
      </c>
      <c r="I7" s="9">
        <v>2122892</v>
      </c>
    </row>
    <row r="8" spans="1:9" x14ac:dyDescent="0.2">
      <c r="A8" s="140">
        <f t="shared" ref="A8" si="0">A7</f>
        <v>2330</v>
      </c>
      <c r="B8" s="167" t="s">
        <v>3</v>
      </c>
      <c r="C8" s="75"/>
      <c r="D8" s="196">
        <v>1353136</v>
      </c>
      <c r="E8" s="115">
        <v>220733</v>
      </c>
      <c r="F8" s="115">
        <v>531968</v>
      </c>
      <c r="G8" s="115">
        <v>13531</v>
      </c>
      <c r="H8" s="115">
        <v>3524</v>
      </c>
      <c r="I8" s="116">
        <v>2122892</v>
      </c>
    </row>
    <row r="9" spans="1:9" x14ac:dyDescent="0.2">
      <c r="A9" s="141">
        <v>2415</v>
      </c>
      <c r="B9" s="168" t="s">
        <v>4</v>
      </c>
      <c r="C9" s="74">
        <v>3111</v>
      </c>
      <c r="D9" s="197">
        <v>1194013</v>
      </c>
      <c r="E9" s="7">
        <v>28667</v>
      </c>
      <c r="F9" s="7">
        <v>413266</v>
      </c>
      <c r="G9" s="7">
        <v>11940</v>
      </c>
      <c r="H9" s="7">
        <v>7136</v>
      </c>
      <c r="I9" s="10">
        <v>1655022</v>
      </c>
    </row>
    <row r="10" spans="1:9" x14ac:dyDescent="0.2">
      <c r="A10" s="141">
        <v>2415</v>
      </c>
      <c r="B10" s="168" t="s">
        <v>4</v>
      </c>
      <c r="C10" s="74">
        <v>3141</v>
      </c>
      <c r="D10" s="197">
        <v>178439</v>
      </c>
      <c r="E10" s="7">
        <v>5733</v>
      </c>
      <c r="F10" s="7">
        <v>62250</v>
      </c>
      <c r="G10" s="7">
        <v>1784</v>
      </c>
      <c r="H10" s="7">
        <v>683</v>
      </c>
      <c r="I10" s="10">
        <v>248889</v>
      </c>
    </row>
    <row r="11" spans="1:9" x14ac:dyDescent="0.2">
      <c r="A11" s="140">
        <f t="shared" ref="A11" si="1">A10</f>
        <v>2415</v>
      </c>
      <c r="B11" s="167" t="s">
        <v>5</v>
      </c>
      <c r="C11" s="75"/>
      <c r="D11" s="196">
        <v>1372452</v>
      </c>
      <c r="E11" s="115">
        <v>34400</v>
      </c>
      <c r="F11" s="115">
        <v>475516</v>
      </c>
      <c r="G11" s="115">
        <v>13724</v>
      </c>
      <c r="H11" s="115">
        <v>7819</v>
      </c>
      <c r="I11" s="116">
        <v>1903911</v>
      </c>
    </row>
    <row r="12" spans="1:9" x14ac:dyDescent="0.2">
      <c r="A12" s="141">
        <v>2442</v>
      </c>
      <c r="B12" s="168" t="s">
        <v>6</v>
      </c>
      <c r="C12" s="74">
        <v>3111</v>
      </c>
      <c r="D12" s="197">
        <v>1238866</v>
      </c>
      <c r="E12" s="7">
        <v>688</v>
      </c>
      <c r="F12" s="7">
        <v>418969</v>
      </c>
      <c r="G12" s="7">
        <v>12389</v>
      </c>
      <c r="H12" s="7">
        <v>7343</v>
      </c>
      <c r="I12" s="10">
        <v>1678255</v>
      </c>
    </row>
    <row r="13" spans="1:9" x14ac:dyDescent="0.2">
      <c r="A13" s="141">
        <v>2442</v>
      </c>
      <c r="B13" s="168" t="s">
        <v>6</v>
      </c>
      <c r="C13" s="74">
        <v>3141</v>
      </c>
      <c r="D13" s="197">
        <v>240146</v>
      </c>
      <c r="E13" s="7">
        <v>0</v>
      </c>
      <c r="F13" s="7">
        <v>81169</v>
      </c>
      <c r="G13" s="7">
        <v>2401</v>
      </c>
      <c r="H13" s="7">
        <v>953</v>
      </c>
      <c r="I13" s="10">
        <v>324669</v>
      </c>
    </row>
    <row r="14" spans="1:9" x14ac:dyDescent="0.2">
      <c r="A14" s="140">
        <f t="shared" ref="A14" si="2">A13</f>
        <v>2442</v>
      </c>
      <c r="B14" s="167" t="s">
        <v>7</v>
      </c>
      <c r="C14" s="75"/>
      <c r="D14" s="196">
        <v>1479012</v>
      </c>
      <c r="E14" s="115">
        <v>688</v>
      </c>
      <c r="F14" s="115">
        <v>500138</v>
      </c>
      <c r="G14" s="115">
        <v>14790</v>
      </c>
      <c r="H14" s="115">
        <v>8296</v>
      </c>
      <c r="I14" s="116">
        <v>2002924</v>
      </c>
    </row>
    <row r="15" spans="1:9" x14ac:dyDescent="0.2">
      <c r="A15" s="141">
        <v>2437</v>
      </c>
      <c r="B15" s="168" t="s">
        <v>8</v>
      </c>
      <c r="C15" s="74">
        <v>3111</v>
      </c>
      <c r="D15" s="197">
        <v>2020441</v>
      </c>
      <c r="E15" s="7">
        <v>0</v>
      </c>
      <c r="F15" s="7">
        <v>682909</v>
      </c>
      <c r="G15" s="7">
        <v>20204</v>
      </c>
      <c r="H15" s="7">
        <v>12940</v>
      </c>
      <c r="I15" s="10">
        <v>2736494</v>
      </c>
    </row>
    <row r="16" spans="1:9" x14ac:dyDescent="0.2">
      <c r="A16" s="141">
        <v>2437</v>
      </c>
      <c r="B16" s="168" t="s">
        <v>8</v>
      </c>
      <c r="C16" s="74">
        <v>3141</v>
      </c>
      <c r="D16" s="197">
        <v>334070</v>
      </c>
      <c r="E16" s="7">
        <v>0</v>
      </c>
      <c r="F16" s="7">
        <v>112916</v>
      </c>
      <c r="G16" s="7">
        <v>3341</v>
      </c>
      <c r="H16" s="7">
        <v>1409</v>
      </c>
      <c r="I16" s="10">
        <v>451736</v>
      </c>
    </row>
    <row r="17" spans="1:9" x14ac:dyDescent="0.2">
      <c r="A17" s="140">
        <f t="shared" ref="A17" si="3">A16</f>
        <v>2437</v>
      </c>
      <c r="B17" s="167" t="s">
        <v>9</v>
      </c>
      <c r="C17" s="75"/>
      <c r="D17" s="196">
        <v>2354511</v>
      </c>
      <c r="E17" s="115">
        <v>0</v>
      </c>
      <c r="F17" s="115">
        <v>795825</v>
      </c>
      <c r="G17" s="115">
        <v>23545</v>
      </c>
      <c r="H17" s="115">
        <v>14349</v>
      </c>
      <c r="I17" s="116">
        <v>3188230</v>
      </c>
    </row>
    <row r="18" spans="1:9" x14ac:dyDescent="0.2">
      <c r="A18" s="141">
        <v>2411</v>
      </c>
      <c r="B18" s="168" t="s">
        <v>10</v>
      </c>
      <c r="C18" s="74">
        <v>3111</v>
      </c>
      <c r="D18" s="197">
        <v>982224</v>
      </c>
      <c r="E18" s="7">
        <v>0</v>
      </c>
      <c r="F18" s="7">
        <v>331992</v>
      </c>
      <c r="G18" s="7">
        <v>9822</v>
      </c>
      <c r="H18" s="7">
        <v>6008</v>
      </c>
      <c r="I18" s="10">
        <v>1330046</v>
      </c>
    </row>
    <row r="19" spans="1:9" x14ac:dyDescent="0.2">
      <c r="A19" s="141">
        <v>2411</v>
      </c>
      <c r="B19" s="168" t="s">
        <v>10</v>
      </c>
      <c r="C19" s="74">
        <v>3141</v>
      </c>
      <c r="D19" s="197">
        <v>210733</v>
      </c>
      <c r="E19" s="7">
        <v>0</v>
      </c>
      <c r="F19" s="7">
        <v>71228</v>
      </c>
      <c r="G19" s="7">
        <v>2107</v>
      </c>
      <c r="H19" s="7">
        <v>796</v>
      </c>
      <c r="I19" s="10">
        <v>284864</v>
      </c>
    </row>
    <row r="20" spans="1:9" x14ac:dyDescent="0.2">
      <c r="A20" s="140">
        <f t="shared" ref="A20" si="4">A19</f>
        <v>2411</v>
      </c>
      <c r="B20" s="167" t="s">
        <v>11</v>
      </c>
      <c r="C20" s="75"/>
      <c r="D20" s="196">
        <v>1192957</v>
      </c>
      <c r="E20" s="115">
        <v>0</v>
      </c>
      <c r="F20" s="115">
        <v>403220</v>
      </c>
      <c r="G20" s="115">
        <v>11929</v>
      </c>
      <c r="H20" s="115">
        <v>6804</v>
      </c>
      <c r="I20" s="116">
        <v>1614910</v>
      </c>
    </row>
    <row r="21" spans="1:9" x14ac:dyDescent="0.2">
      <c r="A21" s="141">
        <v>2407</v>
      </c>
      <c r="B21" s="168" t="s">
        <v>12</v>
      </c>
      <c r="C21" s="74">
        <v>3111</v>
      </c>
      <c r="D21" s="197">
        <v>2020264</v>
      </c>
      <c r="E21" s="7">
        <v>0</v>
      </c>
      <c r="F21" s="7">
        <v>682849</v>
      </c>
      <c r="G21" s="7">
        <v>20203</v>
      </c>
      <c r="H21" s="7">
        <v>12431</v>
      </c>
      <c r="I21" s="10">
        <v>2735747</v>
      </c>
    </row>
    <row r="22" spans="1:9" x14ac:dyDescent="0.2">
      <c r="A22" s="141">
        <v>2407</v>
      </c>
      <c r="B22" s="168" t="s">
        <v>12</v>
      </c>
      <c r="C22" s="74">
        <v>3141</v>
      </c>
      <c r="D22" s="197">
        <v>364313</v>
      </c>
      <c r="E22" s="7">
        <v>0</v>
      </c>
      <c r="F22" s="7">
        <v>123138</v>
      </c>
      <c r="G22" s="7">
        <v>3643</v>
      </c>
      <c r="H22" s="7">
        <v>1531</v>
      </c>
      <c r="I22" s="10">
        <v>492625</v>
      </c>
    </row>
    <row r="23" spans="1:9" x14ac:dyDescent="0.2">
      <c r="A23" s="140">
        <f t="shared" ref="A23" si="5">A22</f>
        <v>2407</v>
      </c>
      <c r="B23" s="167" t="s">
        <v>13</v>
      </c>
      <c r="C23" s="75"/>
      <c r="D23" s="196">
        <v>2384577</v>
      </c>
      <c r="E23" s="115">
        <v>0</v>
      </c>
      <c r="F23" s="115">
        <v>805987</v>
      </c>
      <c r="G23" s="115">
        <v>23846</v>
      </c>
      <c r="H23" s="115">
        <v>13962</v>
      </c>
      <c r="I23" s="116">
        <v>3228372</v>
      </c>
    </row>
    <row r="24" spans="1:9" x14ac:dyDescent="0.2">
      <c r="A24" s="141">
        <v>2422</v>
      </c>
      <c r="B24" s="168" t="s">
        <v>14</v>
      </c>
      <c r="C24" s="74">
        <v>3111</v>
      </c>
      <c r="D24" s="197">
        <v>1221781</v>
      </c>
      <c r="E24" s="7">
        <v>16053</v>
      </c>
      <c r="F24" s="7">
        <v>418388</v>
      </c>
      <c r="G24" s="7">
        <v>12218</v>
      </c>
      <c r="H24" s="7">
        <v>8226</v>
      </c>
      <c r="I24" s="10">
        <v>1676666</v>
      </c>
    </row>
    <row r="25" spans="1:9" x14ac:dyDescent="0.2">
      <c r="A25" s="141">
        <v>2422</v>
      </c>
      <c r="B25" s="168" t="s">
        <v>14</v>
      </c>
      <c r="C25" s="74">
        <v>3141</v>
      </c>
      <c r="D25" s="197">
        <v>244381</v>
      </c>
      <c r="E25" s="7">
        <v>0</v>
      </c>
      <c r="F25" s="7">
        <v>82601</v>
      </c>
      <c r="G25" s="7">
        <v>2444</v>
      </c>
      <c r="H25" s="7">
        <v>980</v>
      </c>
      <c r="I25" s="10">
        <v>330406</v>
      </c>
    </row>
    <row r="26" spans="1:9" x14ac:dyDescent="0.2">
      <c r="A26" s="140">
        <f t="shared" ref="A26" si="6">A25</f>
        <v>2422</v>
      </c>
      <c r="B26" s="167" t="s">
        <v>15</v>
      </c>
      <c r="C26" s="75"/>
      <c r="D26" s="196">
        <v>1466162</v>
      </c>
      <c r="E26" s="115">
        <v>16053</v>
      </c>
      <c r="F26" s="115">
        <v>500989</v>
      </c>
      <c r="G26" s="115">
        <v>14662</v>
      </c>
      <c r="H26" s="115">
        <v>9206</v>
      </c>
      <c r="I26" s="116">
        <v>2007072</v>
      </c>
    </row>
    <row r="27" spans="1:9" x14ac:dyDescent="0.2">
      <c r="A27" s="141">
        <v>2427</v>
      </c>
      <c r="B27" s="168" t="s">
        <v>16</v>
      </c>
      <c r="C27" s="74">
        <v>3111</v>
      </c>
      <c r="D27" s="197">
        <v>681784</v>
      </c>
      <c r="E27" s="7">
        <v>0</v>
      </c>
      <c r="F27" s="7">
        <v>230443</v>
      </c>
      <c r="G27" s="7">
        <v>6818</v>
      </c>
      <c r="H27" s="7">
        <v>3605</v>
      </c>
      <c r="I27" s="10">
        <v>922650</v>
      </c>
    </row>
    <row r="28" spans="1:9" x14ac:dyDescent="0.2">
      <c r="A28" s="141">
        <v>2427</v>
      </c>
      <c r="B28" s="168" t="s">
        <v>16</v>
      </c>
      <c r="C28" s="74">
        <v>3141</v>
      </c>
      <c r="D28" s="197">
        <v>60419</v>
      </c>
      <c r="E28" s="7">
        <v>0</v>
      </c>
      <c r="F28" s="7">
        <v>20422</v>
      </c>
      <c r="G28" s="7">
        <v>604</v>
      </c>
      <c r="H28" s="7">
        <v>316</v>
      </c>
      <c r="I28" s="10">
        <v>81761</v>
      </c>
    </row>
    <row r="29" spans="1:9" x14ac:dyDescent="0.2">
      <c r="A29" s="140">
        <f t="shared" ref="A29" si="7">A28</f>
        <v>2427</v>
      </c>
      <c r="B29" s="167" t="s">
        <v>17</v>
      </c>
      <c r="C29" s="75"/>
      <c r="D29" s="196">
        <v>742203</v>
      </c>
      <c r="E29" s="115">
        <v>0</v>
      </c>
      <c r="F29" s="115">
        <v>250865</v>
      </c>
      <c r="G29" s="115">
        <v>7422</v>
      </c>
      <c r="H29" s="115">
        <v>3921</v>
      </c>
      <c r="I29" s="116">
        <v>1004411</v>
      </c>
    </row>
    <row r="30" spans="1:9" x14ac:dyDescent="0.2">
      <c r="A30" s="141">
        <v>2327</v>
      </c>
      <c r="B30" s="168" t="s">
        <v>18</v>
      </c>
      <c r="C30" s="74">
        <v>3111</v>
      </c>
      <c r="D30" s="197">
        <v>1298711</v>
      </c>
      <c r="E30" s="7">
        <v>0</v>
      </c>
      <c r="F30" s="7">
        <v>438964</v>
      </c>
      <c r="G30" s="7">
        <v>12987</v>
      </c>
      <c r="H30" s="7">
        <v>7276</v>
      </c>
      <c r="I30" s="10">
        <v>1757938</v>
      </c>
    </row>
    <row r="31" spans="1:9" x14ac:dyDescent="0.2">
      <c r="A31" s="141">
        <v>2327</v>
      </c>
      <c r="B31" s="168" t="s">
        <v>18</v>
      </c>
      <c r="C31" s="74">
        <v>3141</v>
      </c>
      <c r="D31" s="197">
        <v>238611</v>
      </c>
      <c r="E31" s="7">
        <v>0</v>
      </c>
      <c r="F31" s="7">
        <v>80651</v>
      </c>
      <c r="G31" s="7">
        <v>2386</v>
      </c>
      <c r="H31" s="7">
        <v>945</v>
      </c>
      <c r="I31" s="10">
        <v>322593</v>
      </c>
    </row>
    <row r="32" spans="1:9" x14ac:dyDescent="0.2">
      <c r="A32" s="140">
        <f t="shared" ref="A32" si="8">A31</f>
        <v>2327</v>
      </c>
      <c r="B32" s="167" t="s">
        <v>19</v>
      </c>
      <c r="C32" s="75"/>
      <c r="D32" s="196">
        <v>1537322</v>
      </c>
      <c r="E32" s="115">
        <v>0</v>
      </c>
      <c r="F32" s="115">
        <v>519615</v>
      </c>
      <c r="G32" s="115">
        <v>15373</v>
      </c>
      <c r="H32" s="115">
        <v>8221</v>
      </c>
      <c r="I32" s="116">
        <v>2080531</v>
      </c>
    </row>
    <row r="33" spans="1:9" x14ac:dyDescent="0.2">
      <c r="A33" s="141">
        <v>2321</v>
      </c>
      <c r="B33" s="168" t="s">
        <v>20</v>
      </c>
      <c r="C33" s="74">
        <v>3111</v>
      </c>
      <c r="D33" s="197">
        <v>1192810</v>
      </c>
      <c r="E33" s="7">
        <v>0</v>
      </c>
      <c r="F33" s="7">
        <v>403170</v>
      </c>
      <c r="G33" s="7">
        <v>11928</v>
      </c>
      <c r="H33" s="7">
        <v>7543</v>
      </c>
      <c r="I33" s="10">
        <v>1615451</v>
      </c>
    </row>
    <row r="34" spans="1:9" x14ac:dyDescent="0.2">
      <c r="A34" s="141">
        <v>2321</v>
      </c>
      <c r="B34" s="168" t="s">
        <v>20</v>
      </c>
      <c r="C34" s="74">
        <v>3141</v>
      </c>
      <c r="D34" s="197">
        <v>304306</v>
      </c>
      <c r="E34" s="7">
        <v>0</v>
      </c>
      <c r="F34" s="7">
        <v>102855</v>
      </c>
      <c r="G34" s="7">
        <v>3043</v>
      </c>
      <c r="H34" s="7">
        <v>989</v>
      </c>
      <c r="I34" s="10">
        <v>411193</v>
      </c>
    </row>
    <row r="35" spans="1:9" x14ac:dyDescent="0.2">
      <c r="A35" s="140">
        <f t="shared" ref="A35" si="9">A34</f>
        <v>2321</v>
      </c>
      <c r="B35" s="167" t="s">
        <v>21</v>
      </c>
      <c r="C35" s="75"/>
      <c r="D35" s="196">
        <v>1497116</v>
      </c>
      <c r="E35" s="115">
        <v>0</v>
      </c>
      <c r="F35" s="115">
        <v>506025</v>
      </c>
      <c r="G35" s="115">
        <v>14971</v>
      </c>
      <c r="H35" s="115">
        <v>8532</v>
      </c>
      <c r="I35" s="116">
        <v>2026644</v>
      </c>
    </row>
    <row r="36" spans="1:9" x14ac:dyDescent="0.2">
      <c r="A36" s="141">
        <v>2423</v>
      </c>
      <c r="B36" s="168" t="s">
        <v>22</v>
      </c>
      <c r="C36" s="74">
        <v>3111</v>
      </c>
      <c r="D36" s="197">
        <v>461760</v>
      </c>
      <c r="E36" s="7">
        <v>11467</v>
      </c>
      <c r="F36" s="7">
        <v>159951</v>
      </c>
      <c r="G36" s="7">
        <v>4618</v>
      </c>
      <c r="H36" s="7">
        <v>3204</v>
      </c>
      <c r="I36" s="10">
        <v>641000</v>
      </c>
    </row>
    <row r="37" spans="1:9" x14ac:dyDescent="0.2">
      <c r="A37" s="141">
        <v>2423</v>
      </c>
      <c r="B37" s="168" t="s">
        <v>22</v>
      </c>
      <c r="C37" s="74">
        <v>3141</v>
      </c>
      <c r="D37" s="197">
        <v>136503</v>
      </c>
      <c r="E37" s="7">
        <v>0</v>
      </c>
      <c r="F37" s="7">
        <v>46138</v>
      </c>
      <c r="G37" s="7">
        <v>1365</v>
      </c>
      <c r="H37" s="7">
        <v>420</v>
      </c>
      <c r="I37" s="10">
        <v>184426</v>
      </c>
    </row>
    <row r="38" spans="1:9" x14ac:dyDescent="0.2">
      <c r="A38" s="140">
        <f t="shared" ref="A38" si="10">A37</f>
        <v>2423</v>
      </c>
      <c r="B38" s="167" t="s">
        <v>23</v>
      </c>
      <c r="C38" s="75"/>
      <c r="D38" s="196">
        <v>598263</v>
      </c>
      <c r="E38" s="115">
        <v>11467</v>
      </c>
      <c r="F38" s="115">
        <v>206089</v>
      </c>
      <c r="G38" s="115">
        <v>5983</v>
      </c>
      <c r="H38" s="115">
        <v>3624</v>
      </c>
      <c r="I38" s="116">
        <v>825426</v>
      </c>
    </row>
    <row r="39" spans="1:9" x14ac:dyDescent="0.2">
      <c r="A39" s="141">
        <v>2428</v>
      </c>
      <c r="B39" s="168" t="s">
        <v>24</v>
      </c>
      <c r="C39" s="74">
        <v>3111</v>
      </c>
      <c r="D39" s="197">
        <v>973153</v>
      </c>
      <c r="E39" s="7">
        <v>0</v>
      </c>
      <c r="F39" s="7">
        <v>328926</v>
      </c>
      <c r="G39" s="7">
        <v>9732</v>
      </c>
      <c r="H39" s="7">
        <v>6141</v>
      </c>
      <c r="I39" s="10">
        <v>1317952</v>
      </c>
    </row>
    <row r="40" spans="1:9" x14ac:dyDescent="0.2">
      <c r="A40" s="141">
        <v>2428</v>
      </c>
      <c r="B40" s="168" t="s">
        <v>24</v>
      </c>
      <c r="C40" s="74">
        <v>3141</v>
      </c>
      <c r="D40" s="197">
        <v>213807</v>
      </c>
      <c r="E40" s="7">
        <v>0</v>
      </c>
      <c r="F40" s="7">
        <v>72267</v>
      </c>
      <c r="G40" s="7">
        <v>2138</v>
      </c>
      <c r="H40" s="7">
        <v>814</v>
      </c>
      <c r="I40" s="10">
        <v>289026</v>
      </c>
    </row>
    <row r="41" spans="1:9" x14ac:dyDescent="0.2">
      <c r="A41" s="140">
        <f t="shared" ref="A41" si="11">A40</f>
        <v>2428</v>
      </c>
      <c r="B41" s="167" t="s">
        <v>25</v>
      </c>
      <c r="C41" s="75"/>
      <c r="D41" s="196">
        <v>1186960</v>
      </c>
      <c r="E41" s="115">
        <v>0</v>
      </c>
      <c r="F41" s="115">
        <v>401193</v>
      </c>
      <c r="G41" s="115">
        <v>11870</v>
      </c>
      <c r="H41" s="115">
        <v>6955</v>
      </c>
      <c r="I41" s="116">
        <v>1606978</v>
      </c>
    </row>
    <row r="42" spans="1:9" x14ac:dyDescent="0.2">
      <c r="A42" s="141">
        <v>2413</v>
      </c>
      <c r="B42" s="168" t="s">
        <v>26</v>
      </c>
      <c r="C42" s="74">
        <v>3111</v>
      </c>
      <c r="D42" s="197">
        <v>712340</v>
      </c>
      <c r="E42" s="7">
        <v>0</v>
      </c>
      <c r="F42" s="7">
        <v>240771</v>
      </c>
      <c r="G42" s="7">
        <v>7123</v>
      </c>
      <c r="H42" s="7">
        <v>4205</v>
      </c>
      <c r="I42" s="10">
        <v>964439</v>
      </c>
    </row>
    <row r="43" spans="1:9" x14ac:dyDescent="0.2">
      <c r="A43" s="141">
        <v>2413</v>
      </c>
      <c r="B43" s="168" t="s">
        <v>26</v>
      </c>
      <c r="C43" s="74">
        <v>3141</v>
      </c>
      <c r="D43" s="197">
        <v>165750</v>
      </c>
      <c r="E43" s="7">
        <v>0</v>
      </c>
      <c r="F43" s="7">
        <v>56024</v>
      </c>
      <c r="G43" s="7">
        <v>1658</v>
      </c>
      <c r="H43" s="7">
        <v>560</v>
      </c>
      <c r="I43" s="10">
        <v>223992</v>
      </c>
    </row>
    <row r="44" spans="1:9" x14ac:dyDescent="0.2">
      <c r="A44" s="140">
        <f t="shared" ref="A44" si="12">A43</f>
        <v>2413</v>
      </c>
      <c r="B44" s="167" t="s">
        <v>27</v>
      </c>
      <c r="C44" s="75"/>
      <c r="D44" s="196">
        <v>878090</v>
      </c>
      <c r="E44" s="115">
        <v>0</v>
      </c>
      <c r="F44" s="115">
        <v>296795</v>
      </c>
      <c r="G44" s="115">
        <v>8781</v>
      </c>
      <c r="H44" s="115">
        <v>4765</v>
      </c>
      <c r="I44" s="116">
        <v>1188431</v>
      </c>
    </row>
    <row r="45" spans="1:9" x14ac:dyDescent="0.2">
      <c r="A45" s="141">
        <v>2410</v>
      </c>
      <c r="B45" s="168" t="s">
        <v>28</v>
      </c>
      <c r="C45" s="74">
        <v>3111</v>
      </c>
      <c r="D45" s="197">
        <v>989357</v>
      </c>
      <c r="E45" s="7">
        <v>9403</v>
      </c>
      <c r="F45" s="7">
        <v>337581</v>
      </c>
      <c r="G45" s="7">
        <v>9894</v>
      </c>
      <c r="H45" s="7">
        <v>7265</v>
      </c>
      <c r="I45" s="10">
        <v>1353500</v>
      </c>
    </row>
    <row r="46" spans="1:9" x14ac:dyDescent="0.2">
      <c r="A46" s="141">
        <v>2410</v>
      </c>
      <c r="B46" s="168" t="s">
        <v>28</v>
      </c>
      <c r="C46" s="74">
        <v>3141</v>
      </c>
      <c r="D46" s="197">
        <v>189633</v>
      </c>
      <c r="E46" s="7">
        <v>0</v>
      </c>
      <c r="F46" s="7">
        <v>64096</v>
      </c>
      <c r="G46" s="7">
        <v>1896</v>
      </c>
      <c r="H46" s="7">
        <v>683</v>
      </c>
      <c r="I46" s="10">
        <v>256308</v>
      </c>
    </row>
    <row r="47" spans="1:9" x14ac:dyDescent="0.2">
      <c r="A47" s="140">
        <f t="shared" ref="A47" si="13">A46</f>
        <v>2410</v>
      </c>
      <c r="B47" s="167" t="s">
        <v>29</v>
      </c>
      <c r="C47" s="75"/>
      <c r="D47" s="196">
        <v>1178990</v>
      </c>
      <c r="E47" s="115">
        <v>9403</v>
      </c>
      <c r="F47" s="115">
        <v>401677</v>
      </c>
      <c r="G47" s="115">
        <v>11790</v>
      </c>
      <c r="H47" s="115">
        <v>7948</v>
      </c>
      <c r="I47" s="116">
        <v>1609808</v>
      </c>
    </row>
    <row r="48" spans="1:9" x14ac:dyDescent="0.2">
      <c r="A48" s="141">
        <v>2436</v>
      </c>
      <c r="B48" s="168" t="s">
        <v>30</v>
      </c>
      <c r="C48" s="74">
        <v>3111</v>
      </c>
      <c r="D48" s="197">
        <v>1266556</v>
      </c>
      <c r="E48" s="7">
        <v>43000</v>
      </c>
      <c r="F48" s="7">
        <v>442630</v>
      </c>
      <c r="G48" s="7">
        <v>12666</v>
      </c>
      <c r="H48" s="7">
        <v>8576</v>
      </c>
      <c r="I48" s="10">
        <v>1773428</v>
      </c>
    </row>
    <row r="49" spans="1:9" x14ac:dyDescent="0.2">
      <c r="A49" s="141">
        <v>2436</v>
      </c>
      <c r="B49" s="168" t="s">
        <v>30</v>
      </c>
      <c r="C49" s="74">
        <v>3141</v>
      </c>
      <c r="D49" s="197">
        <v>234396</v>
      </c>
      <c r="E49" s="7">
        <v>0</v>
      </c>
      <c r="F49" s="7">
        <v>79226</v>
      </c>
      <c r="G49" s="7">
        <v>2344</v>
      </c>
      <c r="H49" s="7">
        <v>927</v>
      </c>
      <c r="I49" s="10">
        <v>316893</v>
      </c>
    </row>
    <row r="50" spans="1:9" x14ac:dyDescent="0.2">
      <c r="A50" s="140">
        <f t="shared" ref="A50" si="14">A49</f>
        <v>2436</v>
      </c>
      <c r="B50" s="167" t="s">
        <v>31</v>
      </c>
      <c r="C50" s="75"/>
      <c r="D50" s="196">
        <v>1500952</v>
      </c>
      <c r="E50" s="115">
        <v>43000</v>
      </c>
      <c r="F50" s="115">
        <v>521856</v>
      </c>
      <c r="G50" s="115">
        <v>15010</v>
      </c>
      <c r="H50" s="115">
        <v>9503</v>
      </c>
      <c r="I50" s="116">
        <v>2090321</v>
      </c>
    </row>
    <row r="51" spans="1:9" x14ac:dyDescent="0.2">
      <c r="A51" s="141">
        <v>2424</v>
      </c>
      <c r="B51" s="168" t="s">
        <v>32</v>
      </c>
      <c r="C51" s="74">
        <v>3111</v>
      </c>
      <c r="D51" s="197">
        <v>456942</v>
      </c>
      <c r="E51" s="7">
        <v>0</v>
      </c>
      <c r="F51" s="7">
        <v>154446</v>
      </c>
      <c r="G51" s="7">
        <v>4569</v>
      </c>
      <c r="H51" s="7">
        <v>3004</v>
      </c>
      <c r="I51" s="10">
        <v>618961</v>
      </c>
    </row>
    <row r="52" spans="1:9" x14ac:dyDescent="0.2">
      <c r="A52" s="141">
        <v>2424</v>
      </c>
      <c r="B52" s="168" t="s">
        <v>32</v>
      </c>
      <c r="C52" s="74">
        <v>3141</v>
      </c>
      <c r="D52" s="197">
        <v>130273</v>
      </c>
      <c r="E52" s="7">
        <v>0</v>
      </c>
      <c r="F52" s="7">
        <v>44032</v>
      </c>
      <c r="G52" s="7">
        <v>1303</v>
      </c>
      <c r="H52" s="7">
        <v>394</v>
      </c>
      <c r="I52" s="10">
        <v>176002</v>
      </c>
    </row>
    <row r="53" spans="1:9" x14ac:dyDescent="0.2">
      <c r="A53" s="140">
        <f t="shared" ref="A53" si="15">A52</f>
        <v>2424</v>
      </c>
      <c r="B53" s="167" t="s">
        <v>33</v>
      </c>
      <c r="C53" s="75"/>
      <c r="D53" s="196">
        <v>587215</v>
      </c>
      <c r="E53" s="115">
        <v>0</v>
      </c>
      <c r="F53" s="115">
        <v>198478</v>
      </c>
      <c r="G53" s="115">
        <v>5872</v>
      </c>
      <c r="H53" s="115">
        <v>3398</v>
      </c>
      <c r="I53" s="116">
        <v>794963</v>
      </c>
    </row>
    <row r="54" spans="1:9" x14ac:dyDescent="0.2">
      <c r="A54" s="141">
        <v>2417</v>
      </c>
      <c r="B54" s="168" t="s">
        <v>34</v>
      </c>
      <c r="C54" s="74">
        <v>3111</v>
      </c>
      <c r="D54" s="197">
        <v>2568824</v>
      </c>
      <c r="E54" s="7">
        <v>5733</v>
      </c>
      <c r="F54" s="7">
        <v>870200</v>
      </c>
      <c r="G54" s="7">
        <v>25688</v>
      </c>
      <c r="H54" s="7">
        <v>14939</v>
      </c>
      <c r="I54" s="10">
        <v>3485384</v>
      </c>
    </row>
    <row r="55" spans="1:9" x14ac:dyDescent="0.2">
      <c r="A55" s="141">
        <v>2417</v>
      </c>
      <c r="B55" s="168" t="s">
        <v>34</v>
      </c>
      <c r="C55" s="74">
        <v>3141</v>
      </c>
      <c r="D55" s="197">
        <v>381223</v>
      </c>
      <c r="E55" s="7">
        <v>0</v>
      </c>
      <c r="F55" s="7">
        <v>128853</v>
      </c>
      <c r="G55" s="7">
        <v>3812</v>
      </c>
      <c r="H55" s="7">
        <v>1436</v>
      </c>
      <c r="I55" s="10">
        <v>515324</v>
      </c>
    </row>
    <row r="56" spans="1:9" x14ac:dyDescent="0.2">
      <c r="A56" s="140">
        <f t="shared" ref="A56" si="16">A55</f>
        <v>2417</v>
      </c>
      <c r="B56" s="167" t="s">
        <v>35</v>
      </c>
      <c r="C56" s="75"/>
      <c r="D56" s="196">
        <v>2950047</v>
      </c>
      <c r="E56" s="115">
        <v>5733</v>
      </c>
      <c r="F56" s="115">
        <v>999053</v>
      </c>
      <c r="G56" s="115">
        <v>29500</v>
      </c>
      <c r="H56" s="115">
        <v>16375</v>
      </c>
      <c r="I56" s="116">
        <v>4000708</v>
      </c>
    </row>
    <row r="57" spans="1:9" x14ac:dyDescent="0.2">
      <c r="A57" s="141">
        <v>2416</v>
      </c>
      <c r="B57" s="168" t="s">
        <v>36</v>
      </c>
      <c r="C57" s="74">
        <v>3111</v>
      </c>
      <c r="D57" s="197">
        <v>808093</v>
      </c>
      <c r="E57" s="7">
        <v>14907</v>
      </c>
      <c r="F57" s="7">
        <v>278174</v>
      </c>
      <c r="G57" s="7">
        <v>8081</v>
      </c>
      <c r="H57" s="7">
        <v>5397</v>
      </c>
      <c r="I57" s="10">
        <v>1114652</v>
      </c>
    </row>
    <row r="58" spans="1:9" x14ac:dyDescent="0.2">
      <c r="A58" s="141">
        <v>2416</v>
      </c>
      <c r="B58" s="168" t="s">
        <v>36</v>
      </c>
      <c r="C58" s="74">
        <v>3141</v>
      </c>
      <c r="D58" s="197">
        <v>122211</v>
      </c>
      <c r="E58" s="7">
        <v>6593</v>
      </c>
      <c r="F58" s="7">
        <v>43536</v>
      </c>
      <c r="G58" s="7">
        <v>1222</v>
      </c>
      <c r="H58" s="7">
        <v>412</v>
      </c>
      <c r="I58" s="10">
        <v>173974</v>
      </c>
    </row>
    <row r="59" spans="1:9" x14ac:dyDescent="0.2">
      <c r="A59" s="140">
        <f t="shared" ref="A59" si="17">A58</f>
        <v>2416</v>
      </c>
      <c r="B59" s="167" t="s">
        <v>37</v>
      </c>
      <c r="C59" s="75"/>
      <c r="D59" s="196">
        <v>930304</v>
      </c>
      <c r="E59" s="115">
        <v>21500</v>
      </c>
      <c r="F59" s="115">
        <v>321710</v>
      </c>
      <c r="G59" s="115">
        <v>9303</v>
      </c>
      <c r="H59" s="115">
        <v>5809</v>
      </c>
      <c r="I59" s="116">
        <v>1288626</v>
      </c>
    </row>
    <row r="60" spans="1:9" x14ac:dyDescent="0.2">
      <c r="A60" s="141">
        <v>2421</v>
      </c>
      <c r="B60" s="168" t="s">
        <v>38</v>
      </c>
      <c r="C60" s="74">
        <v>3111</v>
      </c>
      <c r="D60" s="197">
        <v>1426428</v>
      </c>
      <c r="E60" s="7">
        <v>0</v>
      </c>
      <c r="F60" s="7">
        <v>482133</v>
      </c>
      <c r="G60" s="7">
        <v>14264</v>
      </c>
      <c r="H60" s="7">
        <v>10095</v>
      </c>
      <c r="I60" s="10">
        <v>1932920</v>
      </c>
    </row>
    <row r="61" spans="1:9" x14ac:dyDescent="0.2">
      <c r="A61" s="141">
        <v>2421</v>
      </c>
      <c r="B61" s="168" t="s">
        <v>38</v>
      </c>
      <c r="C61" s="74">
        <v>3141</v>
      </c>
      <c r="D61" s="197">
        <v>293898</v>
      </c>
      <c r="E61" s="7">
        <v>0</v>
      </c>
      <c r="F61" s="7">
        <v>99338</v>
      </c>
      <c r="G61" s="7">
        <v>2939</v>
      </c>
      <c r="H61" s="7">
        <v>1226</v>
      </c>
      <c r="I61" s="10">
        <v>397401</v>
      </c>
    </row>
    <row r="62" spans="1:9" x14ac:dyDescent="0.2">
      <c r="A62" s="140">
        <f t="shared" ref="A62" si="18">A61</f>
        <v>2421</v>
      </c>
      <c r="B62" s="167" t="s">
        <v>39</v>
      </c>
      <c r="C62" s="75"/>
      <c r="D62" s="196">
        <v>1720326</v>
      </c>
      <c r="E62" s="115">
        <v>0</v>
      </c>
      <c r="F62" s="115">
        <v>581471</v>
      </c>
      <c r="G62" s="115">
        <v>17203</v>
      </c>
      <c r="H62" s="115">
        <v>11321</v>
      </c>
      <c r="I62" s="116">
        <v>2330321</v>
      </c>
    </row>
    <row r="63" spans="1:9" x14ac:dyDescent="0.2">
      <c r="A63" s="141">
        <v>2419</v>
      </c>
      <c r="B63" s="168" t="s">
        <v>40</v>
      </c>
      <c r="C63" s="74">
        <v>3111</v>
      </c>
      <c r="D63" s="197">
        <v>705041</v>
      </c>
      <c r="E63" s="7">
        <v>0</v>
      </c>
      <c r="F63" s="7">
        <v>238304</v>
      </c>
      <c r="G63" s="7">
        <v>7050</v>
      </c>
      <c r="H63" s="7">
        <v>4606</v>
      </c>
      <c r="I63" s="10">
        <v>955001</v>
      </c>
    </row>
    <row r="64" spans="1:9" x14ac:dyDescent="0.2">
      <c r="A64" s="141">
        <v>2419</v>
      </c>
      <c r="B64" s="168" t="s">
        <v>40</v>
      </c>
      <c r="C64" s="74">
        <v>3141</v>
      </c>
      <c r="D64" s="197">
        <v>174382</v>
      </c>
      <c r="E64" s="7">
        <v>0</v>
      </c>
      <c r="F64" s="7">
        <v>58941</v>
      </c>
      <c r="G64" s="7">
        <v>1744</v>
      </c>
      <c r="H64" s="7">
        <v>604</v>
      </c>
      <c r="I64" s="10">
        <v>235671</v>
      </c>
    </row>
    <row r="65" spans="1:9" x14ac:dyDescent="0.2">
      <c r="A65" s="140">
        <f t="shared" ref="A65" si="19">A64</f>
        <v>2419</v>
      </c>
      <c r="B65" s="167" t="s">
        <v>41</v>
      </c>
      <c r="C65" s="75"/>
      <c r="D65" s="196">
        <v>879423</v>
      </c>
      <c r="E65" s="115">
        <v>0</v>
      </c>
      <c r="F65" s="115">
        <v>297245</v>
      </c>
      <c r="G65" s="115">
        <v>8794</v>
      </c>
      <c r="H65" s="115">
        <v>5210</v>
      </c>
      <c r="I65" s="116">
        <v>1190672</v>
      </c>
    </row>
    <row r="66" spans="1:9" x14ac:dyDescent="0.2">
      <c r="A66" s="141">
        <v>2430</v>
      </c>
      <c r="B66" s="168" t="s">
        <v>42</v>
      </c>
      <c r="C66" s="74">
        <v>3111</v>
      </c>
      <c r="D66" s="197">
        <v>698995</v>
      </c>
      <c r="E66" s="7">
        <v>0</v>
      </c>
      <c r="F66" s="7">
        <v>236260</v>
      </c>
      <c r="G66" s="7">
        <v>6990</v>
      </c>
      <c r="H66" s="7">
        <v>4339</v>
      </c>
      <c r="I66" s="10">
        <v>946584</v>
      </c>
    </row>
    <row r="67" spans="1:9" x14ac:dyDescent="0.2">
      <c r="A67" s="141">
        <v>2430</v>
      </c>
      <c r="B67" s="168" t="s">
        <v>42</v>
      </c>
      <c r="C67" s="74">
        <v>3141</v>
      </c>
      <c r="D67" s="197">
        <v>171183</v>
      </c>
      <c r="E67" s="7">
        <v>0</v>
      </c>
      <c r="F67" s="7">
        <v>57860</v>
      </c>
      <c r="G67" s="7">
        <v>1712</v>
      </c>
      <c r="H67" s="7">
        <v>586</v>
      </c>
      <c r="I67" s="10">
        <v>231341</v>
      </c>
    </row>
    <row r="68" spans="1:9" x14ac:dyDescent="0.2">
      <c r="A68" s="140">
        <f t="shared" ref="A68" si="20">A67</f>
        <v>2430</v>
      </c>
      <c r="B68" s="167" t="s">
        <v>43</v>
      </c>
      <c r="C68" s="75"/>
      <c r="D68" s="196">
        <v>870178</v>
      </c>
      <c r="E68" s="115">
        <v>0</v>
      </c>
      <c r="F68" s="115">
        <v>294120</v>
      </c>
      <c r="G68" s="115">
        <v>8702</v>
      </c>
      <c r="H68" s="115">
        <v>4925</v>
      </c>
      <c r="I68" s="116">
        <v>1177925</v>
      </c>
    </row>
    <row r="69" spans="1:9" x14ac:dyDescent="0.2">
      <c r="A69" s="141">
        <v>2409</v>
      </c>
      <c r="B69" s="168" t="s">
        <v>44</v>
      </c>
      <c r="C69" s="74">
        <v>3111</v>
      </c>
      <c r="D69" s="197">
        <v>1085877</v>
      </c>
      <c r="E69" s="7">
        <v>0</v>
      </c>
      <c r="F69" s="7">
        <v>367026</v>
      </c>
      <c r="G69" s="7">
        <v>10859</v>
      </c>
      <c r="H69" s="7">
        <v>8042</v>
      </c>
      <c r="I69" s="10">
        <v>1471804</v>
      </c>
    </row>
    <row r="70" spans="1:9" x14ac:dyDescent="0.2">
      <c r="A70" s="141">
        <v>2409</v>
      </c>
      <c r="B70" s="168" t="s">
        <v>44</v>
      </c>
      <c r="C70" s="74">
        <v>3141</v>
      </c>
      <c r="D70" s="197">
        <v>276435</v>
      </c>
      <c r="E70" s="7">
        <v>0</v>
      </c>
      <c r="F70" s="7">
        <v>93435</v>
      </c>
      <c r="G70" s="7">
        <v>2764</v>
      </c>
      <c r="H70" s="7">
        <v>858</v>
      </c>
      <c r="I70" s="10">
        <v>373492</v>
      </c>
    </row>
    <row r="71" spans="1:9" x14ac:dyDescent="0.2">
      <c r="A71" s="140">
        <f t="shared" ref="A71" si="21">A70</f>
        <v>2409</v>
      </c>
      <c r="B71" s="167" t="s">
        <v>45</v>
      </c>
      <c r="C71" s="75"/>
      <c r="D71" s="196">
        <v>1362312</v>
      </c>
      <c r="E71" s="115">
        <v>0</v>
      </c>
      <c r="F71" s="115">
        <v>460461</v>
      </c>
      <c r="G71" s="115">
        <v>13623</v>
      </c>
      <c r="H71" s="115">
        <v>8900</v>
      </c>
      <c r="I71" s="116">
        <v>1845296</v>
      </c>
    </row>
    <row r="72" spans="1:9" x14ac:dyDescent="0.2">
      <c r="A72" s="141">
        <v>2429</v>
      </c>
      <c r="B72" s="168" t="s">
        <v>46</v>
      </c>
      <c r="C72" s="74">
        <v>3111</v>
      </c>
      <c r="D72" s="197">
        <v>1056518</v>
      </c>
      <c r="E72" s="7">
        <v>0</v>
      </c>
      <c r="F72" s="7">
        <v>357103</v>
      </c>
      <c r="G72" s="7">
        <v>10565</v>
      </c>
      <c r="H72" s="7">
        <v>5941</v>
      </c>
      <c r="I72" s="10">
        <v>1430127</v>
      </c>
    </row>
    <row r="73" spans="1:9" x14ac:dyDescent="0.2">
      <c r="A73" s="141">
        <v>2429</v>
      </c>
      <c r="B73" s="168" t="s">
        <v>46</v>
      </c>
      <c r="C73" s="74">
        <v>3141</v>
      </c>
      <c r="D73" s="197">
        <v>211229</v>
      </c>
      <c r="E73" s="7">
        <v>0</v>
      </c>
      <c r="F73" s="7">
        <v>71395</v>
      </c>
      <c r="G73" s="7">
        <v>2112</v>
      </c>
      <c r="H73" s="7">
        <v>796</v>
      </c>
      <c r="I73" s="10">
        <v>285532</v>
      </c>
    </row>
    <row r="74" spans="1:9" x14ac:dyDescent="0.2">
      <c r="A74" s="140">
        <f t="shared" ref="A74" si="22">A73</f>
        <v>2429</v>
      </c>
      <c r="B74" s="167" t="s">
        <v>47</v>
      </c>
      <c r="C74" s="75"/>
      <c r="D74" s="196">
        <v>1267747</v>
      </c>
      <c r="E74" s="115">
        <v>0</v>
      </c>
      <c r="F74" s="115">
        <v>428498</v>
      </c>
      <c r="G74" s="115">
        <v>12677</v>
      </c>
      <c r="H74" s="115">
        <v>6737</v>
      </c>
      <c r="I74" s="116">
        <v>1715659</v>
      </c>
    </row>
    <row r="75" spans="1:9" x14ac:dyDescent="0.2">
      <c r="A75" s="141">
        <v>2412</v>
      </c>
      <c r="B75" s="168" t="s">
        <v>48</v>
      </c>
      <c r="C75" s="74">
        <v>3111</v>
      </c>
      <c r="D75" s="197">
        <v>1710439</v>
      </c>
      <c r="E75" s="7">
        <v>11847</v>
      </c>
      <c r="F75" s="7">
        <v>582133</v>
      </c>
      <c r="G75" s="7">
        <v>17104</v>
      </c>
      <c r="H75" s="7">
        <v>10111</v>
      </c>
      <c r="I75" s="10">
        <v>2331634</v>
      </c>
    </row>
    <row r="76" spans="1:9" x14ac:dyDescent="0.2">
      <c r="A76" s="141">
        <v>2412</v>
      </c>
      <c r="B76" s="168" t="s">
        <v>48</v>
      </c>
      <c r="C76" s="74">
        <v>3141</v>
      </c>
      <c r="D76" s="197">
        <v>324278</v>
      </c>
      <c r="E76" s="7">
        <v>0</v>
      </c>
      <c r="F76" s="7">
        <v>109606</v>
      </c>
      <c r="G76" s="7">
        <v>3243</v>
      </c>
      <c r="H76" s="7">
        <v>1129</v>
      </c>
      <c r="I76" s="10">
        <v>438256</v>
      </c>
    </row>
    <row r="77" spans="1:9" x14ac:dyDescent="0.2">
      <c r="A77" s="140">
        <f t="shared" ref="A77" si="23">A76</f>
        <v>2412</v>
      </c>
      <c r="B77" s="167" t="s">
        <v>49</v>
      </c>
      <c r="C77" s="75"/>
      <c r="D77" s="196">
        <v>2034717</v>
      </c>
      <c r="E77" s="115">
        <v>11847</v>
      </c>
      <c r="F77" s="115">
        <v>691739</v>
      </c>
      <c r="G77" s="115">
        <v>20347</v>
      </c>
      <c r="H77" s="115">
        <v>11240</v>
      </c>
      <c r="I77" s="116">
        <v>2769890</v>
      </c>
    </row>
    <row r="78" spans="1:9" x14ac:dyDescent="0.2">
      <c r="A78" s="141">
        <v>2418</v>
      </c>
      <c r="B78" s="168" t="s">
        <v>50</v>
      </c>
      <c r="C78" s="74">
        <v>3111</v>
      </c>
      <c r="D78" s="197">
        <v>459082</v>
      </c>
      <c r="E78" s="7">
        <v>0</v>
      </c>
      <c r="F78" s="7">
        <v>155170</v>
      </c>
      <c r="G78" s="7">
        <v>4591</v>
      </c>
      <c r="H78" s="7">
        <v>2804</v>
      </c>
      <c r="I78" s="10">
        <v>621647</v>
      </c>
    </row>
    <row r="79" spans="1:9" x14ac:dyDescent="0.2">
      <c r="A79" s="141">
        <v>2418</v>
      </c>
      <c r="B79" s="168" t="s">
        <v>50</v>
      </c>
      <c r="C79" s="74">
        <v>3141</v>
      </c>
      <c r="D79" s="197">
        <v>121889</v>
      </c>
      <c r="E79" s="7">
        <v>0</v>
      </c>
      <c r="F79" s="7">
        <v>41198</v>
      </c>
      <c r="G79" s="7">
        <v>1219</v>
      </c>
      <c r="H79" s="7">
        <v>359</v>
      </c>
      <c r="I79" s="10">
        <v>164665</v>
      </c>
    </row>
    <row r="80" spans="1:9" x14ac:dyDescent="0.2">
      <c r="A80" s="140">
        <f t="shared" ref="A80" si="24">A79</f>
        <v>2418</v>
      </c>
      <c r="B80" s="167" t="s">
        <v>51</v>
      </c>
      <c r="C80" s="75"/>
      <c r="D80" s="196">
        <v>580971</v>
      </c>
      <c r="E80" s="115">
        <v>0</v>
      </c>
      <c r="F80" s="115">
        <v>196368</v>
      </c>
      <c r="G80" s="115">
        <v>5810</v>
      </c>
      <c r="H80" s="115">
        <v>3163</v>
      </c>
      <c r="I80" s="116">
        <v>786312</v>
      </c>
    </row>
    <row r="81" spans="1:9" x14ac:dyDescent="0.2">
      <c r="A81" s="141">
        <v>2414</v>
      </c>
      <c r="B81" s="168" t="s">
        <v>52</v>
      </c>
      <c r="C81" s="74">
        <v>3111</v>
      </c>
      <c r="D81" s="197">
        <v>678530</v>
      </c>
      <c r="E81" s="7">
        <v>0</v>
      </c>
      <c r="F81" s="7">
        <v>229343</v>
      </c>
      <c r="G81" s="7">
        <v>6785</v>
      </c>
      <c r="H81" s="7">
        <v>4005</v>
      </c>
      <c r="I81" s="10">
        <v>918663</v>
      </c>
    </row>
    <row r="82" spans="1:9" x14ac:dyDescent="0.2">
      <c r="A82" s="141">
        <v>2414</v>
      </c>
      <c r="B82" s="168" t="s">
        <v>52</v>
      </c>
      <c r="C82" s="74">
        <v>3141</v>
      </c>
      <c r="D82" s="197">
        <v>158127</v>
      </c>
      <c r="E82" s="7">
        <v>0</v>
      </c>
      <c r="F82" s="7">
        <v>53447</v>
      </c>
      <c r="G82" s="7">
        <v>1581</v>
      </c>
      <c r="H82" s="7">
        <v>525</v>
      </c>
      <c r="I82" s="10">
        <v>213680</v>
      </c>
    </row>
    <row r="83" spans="1:9" x14ac:dyDescent="0.2">
      <c r="A83" s="140">
        <f t="shared" ref="A83" si="25">A82</f>
        <v>2414</v>
      </c>
      <c r="B83" s="167" t="s">
        <v>53</v>
      </c>
      <c r="C83" s="75"/>
      <c r="D83" s="196">
        <v>836657</v>
      </c>
      <c r="E83" s="115">
        <v>0</v>
      </c>
      <c r="F83" s="115">
        <v>282790</v>
      </c>
      <c r="G83" s="115">
        <v>8366</v>
      </c>
      <c r="H83" s="115">
        <v>4530</v>
      </c>
      <c r="I83" s="116">
        <v>1132343</v>
      </c>
    </row>
    <row r="84" spans="1:9" x14ac:dyDescent="0.2">
      <c r="A84" s="141">
        <v>2443</v>
      </c>
      <c r="B84" s="168" t="s">
        <v>54</v>
      </c>
      <c r="C84" s="74">
        <v>3111</v>
      </c>
      <c r="D84" s="197">
        <v>642818</v>
      </c>
      <c r="E84" s="7">
        <v>0</v>
      </c>
      <c r="F84" s="7">
        <v>217272</v>
      </c>
      <c r="G84" s="7">
        <v>6428</v>
      </c>
      <c r="H84" s="7">
        <v>4005</v>
      </c>
      <c r="I84" s="10">
        <v>870523</v>
      </c>
    </row>
    <row r="85" spans="1:9" x14ac:dyDescent="0.2">
      <c r="A85" s="141">
        <v>2443</v>
      </c>
      <c r="B85" s="168" t="s">
        <v>54</v>
      </c>
      <c r="C85" s="74">
        <v>3141</v>
      </c>
      <c r="D85" s="197">
        <v>158127</v>
      </c>
      <c r="E85" s="7">
        <v>0</v>
      </c>
      <c r="F85" s="7">
        <v>53447</v>
      </c>
      <c r="G85" s="7">
        <v>1581</v>
      </c>
      <c r="H85" s="7">
        <v>525</v>
      </c>
      <c r="I85" s="10">
        <v>213680</v>
      </c>
    </row>
    <row r="86" spans="1:9" x14ac:dyDescent="0.2">
      <c r="A86" s="140">
        <f t="shared" ref="A86" si="26">A85</f>
        <v>2443</v>
      </c>
      <c r="B86" s="167" t="s">
        <v>55</v>
      </c>
      <c r="C86" s="75"/>
      <c r="D86" s="196">
        <v>800945</v>
      </c>
      <c r="E86" s="115">
        <v>0</v>
      </c>
      <c r="F86" s="115">
        <v>270719</v>
      </c>
      <c r="G86" s="115">
        <v>8009</v>
      </c>
      <c r="H86" s="115">
        <v>4530</v>
      </c>
      <c r="I86" s="116">
        <v>1084203</v>
      </c>
    </row>
    <row r="87" spans="1:9" x14ac:dyDescent="0.2">
      <c r="A87" s="141">
        <v>2425</v>
      </c>
      <c r="B87" s="168" t="s">
        <v>56</v>
      </c>
      <c r="C87" s="74">
        <v>3111</v>
      </c>
      <c r="D87" s="197">
        <v>449757</v>
      </c>
      <c r="E87" s="7">
        <v>0</v>
      </c>
      <c r="F87" s="7">
        <v>152018</v>
      </c>
      <c r="G87" s="7">
        <v>4498</v>
      </c>
      <c r="H87" s="7">
        <v>2937</v>
      </c>
      <c r="I87" s="10">
        <v>609210</v>
      </c>
    </row>
    <row r="88" spans="1:9" x14ac:dyDescent="0.2">
      <c r="A88" s="141">
        <v>2425</v>
      </c>
      <c r="B88" s="168" t="s">
        <v>56</v>
      </c>
      <c r="C88" s="74">
        <v>3141</v>
      </c>
      <c r="D88" s="197">
        <v>128558</v>
      </c>
      <c r="E88" s="7">
        <v>0</v>
      </c>
      <c r="F88" s="7">
        <v>43453</v>
      </c>
      <c r="G88" s="7">
        <v>1286</v>
      </c>
      <c r="H88" s="7">
        <v>386</v>
      </c>
      <c r="I88" s="10">
        <v>173683</v>
      </c>
    </row>
    <row r="89" spans="1:9" x14ac:dyDescent="0.2">
      <c r="A89" s="140">
        <f t="shared" ref="A89" si="27">A88</f>
        <v>2425</v>
      </c>
      <c r="B89" s="167" t="s">
        <v>57</v>
      </c>
      <c r="C89" s="75"/>
      <c r="D89" s="196">
        <v>578315</v>
      </c>
      <c r="E89" s="115">
        <v>0</v>
      </c>
      <c r="F89" s="115">
        <v>195471</v>
      </c>
      <c r="G89" s="115">
        <v>5784</v>
      </c>
      <c r="H89" s="115">
        <v>3323</v>
      </c>
      <c r="I89" s="116">
        <v>782893</v>
      </c>
    </row>
    <row r="90" spans="1:9" x14ac:dyDescent="0.2">
      <c r="A90" s="141">
        <v>2433</v>
      </c>
      <c r="B90" s="168" t="s">
        <v>58</v>
      </c>
      <c r="C90" s="74">
        <v>3111</v>
      </c>
      <c r="D90" s="197">
        <v>1063146</v>
      </c>
      <c r="E90" s="7">
        <v>0</v>
      </c>
      <c r="F90" s="7">
        <v>359343</v>
      </c>
      <c r="G90" s="7">
        <v>10631</v>
      </c>
      <c r="H90" s="7">
        <v>6373</v>
      </c>
      <c r="I90" s="10">
        <v>1439493</v>
      </c>
    </row>
    <row r="91" spans="1:9" x14ac:dyDescent="0.2">
      <c r="A91" s="141">
        <v>2433</v>
      </c>
      <c r="B91" s="168" t="s">
        <v>58</v>
      </c>
      <c r="C91" s="74">
        <v>3141</v>
      </c>
      <c r="D91" s="197">
        <v>181188</v>
      </c>
      <c r="E91" s="7">
        <v>0</v>
      </c>
      <c r="F91" s="7">
        <v>61242</v>
      </c>
      <c r="G91" s="7">
        <v>1812</v>
      </c>
      <c r="H91" s="7">
        <v>638</v>
      </c>
      <c r="I91" s="10">
        <v>244880</v>
      </c>
    </row>
    <row r="92" spans="1:9" x14ac:dyDescent="0.2">
      <c r="A92" s="140">
        <f t="shared" ref="A92" si="28">A91</f>
        <v>2433</v>
      </c>
      <c r="B92" s="167" t="s">
        <v>59</v>
      </c>
      <c r="C92" s="75"/>
      <c r="D92" s="196">
        <v>1244334</v>
      </c>
      <c r="E92" s="115">
        <v>0</v>
      </c>
      <c r="F92" s="115">
        <v>420585</v>
      </c>
      <c r="G92" s="115">
        <v>12443</v>
      </c>
      <c r="H92" s="115">
        <v>7011</v>
      </c>
      <c r="I92" s="116">
        <v>1684373</v>
      </c>
    </row>
    <row r="93" spans="1:9" x14ac:dyDescent="0.2">
      <c r="A93" s="141">
        <v>2435</v>
      </c>
      <c r="B93" s="168" t="s">
        <v>60</v>
      </c>
      <c r="C93" s="74">
        <v>3111</v>
      </c>
      <c r="D93" s="197">
        <v>1044451</v>
      </c>
      <c r="E93" s="7">
        <v>0</v>
      </c>
      <c r="F93" s="7">
        <v>353024</v>
      </c>
      <c r="G93" s="7">
        <v>10445</v>
      </c>
      <c r="H93" s="7">
        <v>5529</v>
      </c>
      <c r="I93" s="10">
        <v>1413449</v>
      </c>
    </row>
    <row r="94" spans="1:9" x14ac:dyDescent="0.2">
      <c r="A94" s="141">
        <v>2435</v>
      </c>
      <c r="B94" s="168" t="s">
        <v>60</v>
      </c>
      <c r="C94" s="74">
        <v>3141</v>
      </c>
      <c r="D94" s="197">
        <v>181277</v>
      </c>
      <c r="E94" s="7">
        <v>0</v>
      </c>
      <c r="F94" s="7">
        <v>61272</v>
      </c>
      <c r="G94" s="7">
        <v>1813</v>
      </c>
      <c r="H94" s="7">
        <v>638</v>
      </c>
      <c r="I94" s="10">
        <v>245000</v>
      </c>
    </row>
    <row r="95" spans="1:9" x14ac:dyDescent="0.2">
      <c r="A95" s="140">
        <f t="shared" ref="A95" si="29">A94</f>
        <v>2435</v>
      </c>
      <c r="B95" s="167" t="s">
        <v>61</v>
      </c>
      <c r="C95" s="75"/>
      <c r="D95" s="196">
        <v>1225728</v>
      </c>
      <c r="E95" s="115">
        <v>0</v>
      </c>
      <c r="F95" s="115">
        <v>414296</v>
      </c>
      <c r="G95" s="115">
        <v>12258</v>
      </c>
      <c r="H95" s="115">
        <v>6167</v>
      </c>
      <c r="I95" s="116">
        <v>1658449</v>
      </c>
    </row>
    <row r="96" spans="1:9" x14ac:dyDescent="0.2">
      <c r="A96" s="141">
        <v>2474</v>
      </c>
      <c r="B96" s="168" t="s">
        <v>62</v>
      </c>
      <c r="C96" s="74">
        <v>3111</v>
      </c>
      <c r="D96" s="197">
        <v>425353</v>
      </c>
      <c r="E96" s="7">
        <v>3440</v>
      </c>
      <c r="F96" s="7">
        <v>144932</v>
      </c>
      <c r="G96" s="7">
        <v>4254</v>
      </c>
      <c r="H96" s="7">
        <v>3204</v>
      </c>
      <c r="I96" s="10">
        <v>581183</v>
      </c>
    </row>
    <row r="97" spans="1:9" x14ac:dyDescent="0.2">
      <c r="A97" s="141">
        <v>2474</v>
      </c>
      <c r="B97" s="168" t="s">
        <v>62</v>
      </c>
      <c r="C97" s="74">
        <v>3113</v>
      </c>
      <c r="D97" s="197">
        <v>4114726</v>
      </c>
      <c r="E97" s="7">
        <v>20067</v>
      </c>
      <c r="F97" s="7">
        <v>1397560</v>
      </c>
      <c r="G97" s="7">
        <v>41147</v>
      </c>
      <c r="H97" s="7">
        <v>99695</v>
      </c>
      <c r="I97" s="10">
        <v>5673195</v>
      </c>
    </row>
    <row r="98" spans="1:9" x14ac:dyDescent="0.2">
      <c r="A98" s="141">
        <v>2474</v>
      </c>
      <c r="B98" s="168" t="s">
        <v>62</v>
      </c>
      <c r="C98" s="74">
        <v>3141</v>
      </c>
      <c r="D98" s="197">
        <v>52003</v>
      </c>
      <c r="E98" s="7">
        <v>860</v>
      </c>
      <c r="F98" s="7">
        <v>17868</v>
      </c>
      <c r="G98" s="7">
        <v>520</v>
      </c>
      <c r="H98" s="7">
        <v>271</v>
      </c>
      <c r="I98" s="10">
        <v>71522</v>
      </c>
    </row>
    <row r="99" spans="1:9" x14ac:dyDescent="0.2">
      <c r="A99" s="141">
        <v>2474</v>
      </c>
      <c r="B99" s="168" t="s">
        <v>62</v>
      </c>
      <c r="C99" s="74">
        <v>3143</v>
      </c>
      <c r="D99" s="197">
        <v>245522</v>
      </c>
      <c r="E99" s="7">
        <v>2867</v>
      </c>
      <c r="F99" s="7">
        <v>83955</v>
      </c>
      <c r="G99" s="7">
        <v>2455</v>
      </c>
      <c r="H99" s="7">
        <v>450</v>
      </c>
      <c r="I99" s="10">
        <v>335249</v>
      </c>
    </row>
    <row r="100" spans="1:9" x14ac:dyDescent="0.2">
      <c r="A100" s="140">
        <f t="shared" ref="A100" si="30">A99</f>
        <v>2474</v>
      </c>
      <c r="B100" s="167" t="s">
        <v>63</v>
      </c>
      <c r="C100" s="75"/>
      <c r="D100" s="196">
        <v>4837604</v>
      </c>
      <c r="E100" s="115">
        <v>27234</v>
      </c>
      <c r="F100" s="115">
        <v>1644315</v>
      </c>
      <c r="G100" s="115">
        <v>48376</v>
      </c>
      <c r="H100" s="115">
        <v>103620</v>
      </c>
      <c r="I100" s="116">
        <v>6661149</v>
      </c>
    </row>
    <row r="101" spans="1:9" x14ac:dyDescent="0.2">
      <c r="A101" s="141">
        <v>2312</v>
      </c>
      <c r="B101" s="168" t="s">
        <v>64</v>
      </c>
      <c r="C101" s="74">
        <v>3113</v>
      </c>
      <c r="D101" s="197">
        <v>4386766</v>
      </c>
      <c r="E101" s="7">
        <v>34400</v>
      </c>
      <c r="F101" s="7">
        <v>1494354</v>
      </c>
      <c r="G101" s="7">
        <v>43868</v>
      </c>
      <c r="H101" s="7">
        <v>112259</v>
      </c>
      <c r="I101" s="10">
        <v>6071647</v>
      </c>
    </row>
    <row r="102" spans="1:9" x14ac:dyDescent="0.2">
      <c r="A102" s="141">
        <v>2312</v>
      </c>
      <c r="B102" s="168" t="s">
        <v>64</v>
      </c>
      <c r="C102" s="74">
        <v>3141</v>
      </c>
      <c r="D102" s="197">
        <v>533773</v>
      </c>
      <c r="E102" s="7">
        <v>5733</v>
      </c>
      <c r="F102" s="7">
        <v>182353</v>
      </c>
      <c r="G102" s="7">
        <v>5338</v>
      </c>
      <c r="H102" s="7">
        <v>3596</v>
      </c>
      <c r="I102" s="10">
        <v>730793</v>
      </c>
    </row>
    <row r="103" spans="1:9" x14ac:dyDescent="0.2">
      <c r="A103" s="141">
        <v>2312</v>
      </c>
      <c r="B103" s="168" t="s">
        <v>64</v>
      </c>
      <c r="C103" s="74">
        <v>3143</v>
      </c>
      <c r="D103" s="197">
        <v>456467</v>
      </c>
      <c r="E103" s="7">
        <v>0</v>
      </c>
      <c r="F103" s="7">
        <v>154286</v>
      </c>
      <c r="G103" s="7">
        <v>4565</v>
      </c>
      <c r="H103" s="7">
        <v>774</v>
      </c>
      <c r="I103" s="10">
        <v>616092</v>
      </c>
    </row>
    <row r="104" spans="1:9" x14ac:dyDescent="0.2">
      <c r="A104" s="141">
        <v>2312</v>
      </c>
      <c r="B104" s="168" t="s">
        <v>64</v>
      </c>
      <c r="C104" s="74">
        <v>3231</v>
      </c>
      <c r="D104" s="197">
        <v>1818118</v>
      </c>
      <c r="E104" s="7">
        <v>31533</v>
      </c>
      <c r="F104" s="7">
        <v>625182</v>
      </c>
      <c r="G104" s="7">
        <v>18181</v>
      </c>
      <c r="H104" s="7">
        <v>4780</v>
      </c>
      <c r="I104" s="10">
        <v>2497794</v>
      </c>
    </row>
    <row r="105" spans="1:9" x14ac:dyDescent="0.2">
      <c r="A105" s="140">
        <f t="shared" ref="A105" si="31">A104</f>
        <v>2312</v>
      </c>
      <c r="B105" s="167" t="s">
        <v>65</v>
      </c>
      <c r="C105" s="75"/>
      <c r="D105" s="196">
        <v>7195124</v>
      </c>
      <c r="E105" s="115">
        <v>71666</v>
      </c>
      <c r="F105" s="115">
        <v>2456175</v>
      </c>
      <c r="G105" s="115">
        <v>71952</v>
      </c>
      <c r="H105" s="115">
        <v>121409</v>
      </c>
      <c r="I105" s="116">
        <v>9916326</v>
      </c>
    </row>
    <row r="106" spans="1:9" x14ac:dyDescent="0.2">
      <c r="A106" s="141">
        <v>2479</v>
      </c>
      <c r="B106" s="168" t="s">
        <v>66</v>
      </c>
      <c r="C106" s="74">
        <v>3113</v>
      </c>
      <c r="D106" s="197">
        <v>5513194</v>
      </c>
      <c r="E106" s="7">
        <v>14333</v>
      </c>
      <c r="F106" s="7">
        <v>1868304</v>
      </c>
      <c r="G106" s="7">
        <v>55132</v>
      </c>
      <c r="H106" s="7">
        <v>144872</v>
      </c>
      <c r="I106" s="10">
        <v>7595835</v>
      </c>
    </row>
    <row r="107" spans="1:9" x14ac:dyDescent="0.2">
      <c r="A107" s="141">
        <v>2479</v>
      </c>
      <c r="B107" s="168" t="s">
        <v>66</v>
      </c>
      <c r="C107" s="74">
        <v>3141</v>
      </c>
      <c r="D107" s="197">
        <v>707943</v>
      </c>
      <c r="E107" s="7">
        <v>0</v>
      </c>
      <c r="F107" s="7">
        <v>239285</v>
      </c>
      <c r="G107" s="7">
        <v>7079</v>
      </c>
      <c r="H107" s="7">
        <v>5006</v>
      </c>
      <c r="I107" s="10">
        <v>959313</v>
      </c>
    </row>
    <row r="108" spans="1:9" x14ac:dyDescent="0.2">
      <c r="A108" s="141">
        <v>2479</v>
      </c>
      <c r="B108" s="168" t="s">
        <v>66</v>
      </c>
      <c r="C108" s="74">
        <v>3143</v>
      </c>
      <c r="D108" s="197">
        <v>509353</v>
      </c>
      <c r="E108" s="7">
        <v>1003</v>
      </c>
      <c r="F108" s="7">
        <v>172500</v>
      </c>
      <c r="G108" s="7">
        <v>5094</v>
      </c>
      <c r="H108" s="7">
        <v>900</v>
      </c>
      <c r="I108" s="10">
        <v>688850</v>
      </c>
    </row>
    <row r="109" spans="1:9" x14ac:dyDescent="0.2">
      <c r="A109" s="140">
        <f t="shared" ref="A109" si="32">A108</f>
        <v>2479</v>
      </c>
      <c r="B109" s="167" t="s">
        <v>67</v>
      </c>
      <c r="C109" s="75"/>
      <c r="D109" s="196">
        <v>6730490</v>
      </c>
      <c r="E109" s="115">
        <v>15336</v>
      </c>
      <c r="F109" s="115">
        <v>2280089</v>
      </c>
      <c r="G109" s="115">
        <v>67305</v>
      </c>
      <c r="H109" s="115">
        <v>150778</v>
      </c>
      <c r="I109" s="116">
        <v>9243998</v>
      </c>
    </row>
    <row r="110" spans="1:9" x14ac:dyDescent="0.2">
      <c r="A110" s="141">
        <v>2475</v>
      </c>
      <c r="B110" s="168" t="s">
        <v>68</v>
      </c>
      <c r="C110" s="74">
        <v>3113</v>
      </c>
      <c r="D110" s="197">
        <v>5952114</v>
      </c>
      <c r="E110" s="7">
        <v>45867</v>
      </c>
      <c r="F110" s="7">
        <v>2027318</v>
      </c>
      <c r="G110" s="7">
        <v>59521</v>
      </c>
      <c r="H110" s="7">
        <v>153461</v>
      </c>
      <c r="I110" s="10">
        <v>8238281</v>
      </c>
    </row>
    <row r="111" spans="1:9" x14ac:dyDescent="0.2">
      <c r="A111" s="141">
        <v>2475</v>
      </c>
      <c r="B111" s="168" t="s">
        <v>69</v>
      </c>
      <c r="C111" s="74">
        <v>3141</v>
      </c>
      <c r="D111" s="197">
        <v>308985</v>
      </c>
      <c r="E111" s="7">
        <v>1433</v>
      </c>
      <c r="F111" s="7">
        <v>104921</v>
      </c>
      <c r="G111" s="7">
        <v>3090</v>
      </c>
      <c r="H111" s="7">
        <v>3686</v>
      </c>
      <c r="I111" s="10">
        <v>422115</v>
      </c>
    </row>
    <row r="112" spans="1:9" x14ac:dyDescent="0.2">
      <c r="A112" s="141">
        <v>2475</v>
      </c>
      <c r="B112" s="168" t="s">
        <v>68</v>
      </c>
      <c r="C112" s="74">
        <v>3143</v>
      </c>
      <c r="D112" s="197">
        <v>522343</v>
      </c>
      <c r="E112" s="7">
        <v>0</v>
      </c>
      <c r="F112" s="7">
        <v>176552</v>
      </c>
      <c r="G112" s="7">
        <v>5223</v>
      </c>
      <c r="H112" s="7">
        <v>873</v>
      </c>
      <c r="I112" s="10">
        <v>704991</v>
      </c>
    </row>
    <row r="113" spans="1:9" x14ac:dyDescent="0.2">
      <c r="A113" s="140">
        <f t="shared" ref="A113" si="33">A112</f>
        <v>2475</v>
      </c>
      <c r="B113" s="167" t="s">
        <v>70</v>
      </c>
      <c r="C113" s="75"/>
      <c r="D113" s="196">
        <v>6783442</v>
      </c>
      <c r="E113" s="115">
        <v>47300</v>
      </c>
      <c r="F113" s="115">
        <v>2308791</v>
      </c>
      <c r="G113" s="115">
        <v>67834</v>
      </c>
      <c r="H113" s="115">
        <v>158020</v>
      </c>
      <c r="I113" s="116">
        <v>9365387</v>
      </c>
    </row>
    <row r="114" spans="1:9" x14ac:dyDescent="0.2">
      <c r="A114" s="141">
        <v>2476</v>
      </c>
      <c r="B114" s="168" t="s">
        <v>71</v>
      </c>
      <c r="C114" s="74">
        <v>3113</v>
      </c>
      <c r="D114" s="197">
        <v>5985390</v>
      </c>
      <c r="E114" s="7">
        <v>5733</v>
      </c>
      <c r="F114" s="7">
        <v>2025000</v>
      </c>
      <c r="G114" s="7">
        <v>59854</v>
      </c>
      <c r="H114" s="7">
        <v>157880</v>
      </c>
      <c r="I114" s="10">
        <v>8233857</v>
      </c>
    </row>
    <row r="115" spans="1:9" x14ac:dyDescent="0.2">
      <c r="A115" s="141">
        <v>2476</v>
      </c>
      <c r="B115" s="168" t="s">
        <v>71</v>
      </c>
      <c r="C115" s="74">
        <v>3141</v>
      </c>
      <c r="D115" s="197">
        <v>701916</v>
      </c>
      <c r="E115" s="7">
        <v>2867</v>
      </c>
      <c r="F115" s="7">
        <v>238217</v>
      </c>
      <c r="G115" s="7">
        <v>7019</v>
      </c>
      <c r="H115" s="7">
        <v>4970</v>
      </c>
      <c r="I115" s="10">
        <v>954989</v>
      </c>
    </row>
    <row r="116" spans="1:9" x14ac:dyDescent="0.2">
      <c r="A116" s="141">
        <v>2476</v>
      </c>
      <c r="B116" s="168" t="s">
        <v>71</v>
      </c>
      <c r="C116" s="74">
        <v>3143</v>
      </c>
      <c r="D116" s="197">
        <v>511117</v>
      </c>
      <c r="E116" s="7">
        <v>0</v>
      </c>
      <c r="F116" s="7">
        <v>172758</v>
      </c>
      <c r="G116" s="7">
        <v>5111</v>
      </c>
      <c r="H116" s="7">
        <v>918</v>
      </c>
      <c r="I116" s="10">
        <v>689904</v>
      </c>
    </row>
    <row r="117" spans="1:9" x14ac:dyDescent="0.2">
      <c r="A117" s="140">
        <f t="shared" ref="A117" si="34">A116</f>
        <v>2476</v>
      </c>
      <c r="B117" s="167" t="s">
        <v>72</v>
      </c>
      <c r="C117" s="75"/>
      <c r="D117" s="196">
        <v>7198423</v>
      </c>
      <c r="E117" s="115">
        <v>8600</v>
      </c>
      <c r="F117" s="115">
        <v>2435975</v>
      </c>
      <c r="G117" s="115">
        <v>71984</v>
      </c>
      <c r="H117" s="115">
        <v>163768</v>
      </c>
      <c r="I117" s="116">
        <v>9878750</v>
      </c>
    </row>
    <row r="118" spans="1:9" x14ac:dyDescent="0.2">
      <c r="A118" s="141">
        <v>2477</v>
      </c>
      <c r="B118" s="168" t="s">
        <v>73</v>
      </c>
      <c r="C118" s="74">
        <v>3113</v>
      </c>
      <c r="D118" s="197">
        <v>6097711</v>
      </c>
      <c r="E118" s="7">
        <v>31533</v>
      </c>
      <c r="F118" s="7">
        <v>2071684</v>
      </c>
      <c r="G118" s="7">
        <v>60977</v>
      </c>
      <c r="H118" s="7">
        <v>170367</v>
      </c>
      <c r="I118" s="10">
        <v>8432272</v>
      </c>
    </row>
    <row r="119" spans="1:9" x14ac:dyDescent="0.2">
      <c r="A119" s="141">
        <v>2477</v>
      </c>
      <c r="B119" s="168" t="s">
        <v>73</v>
      </c>
      <c r="C119" s="74">
        <v>3143</v>
      </c>
      <c r="D119" s="197">
        <v>534243</v>
      </c>
      <c r="E119" s="7">
        <v>0</v>
      </c>
      <c r="F119" s="7">
        <v>180574</v>
      </c>
      <c r="G119" s="7">
        <v>5342</v>
      </c>
      <c r="H119" s="7">
        <v>923</v>
      </c>
      <c r="I119" s="10">
        <v>721082</v>
      </c>
    </row>
    <row r="120" spans="1:9" x14ac:dyDescent="0.2">
      <c r="A120" s="140">
        <f t="shared" ref="A120" si="35">A119</f>
        <v>2477</v>
      </c>
      <c r="B120" s="167" t="s">
        <v>74</v>
      </c>
      <c r="C120" s="75"/>
      <c r="D120" s="196">
        <v>6631954</v>
      </c>
      <c r="E120" s="115">
        <v>31533</v>
      </c>
      <c r="F120" s="115">
        <v>2252258</v>
      </c>
      <c r="G120" s="115">
        <v>66319</v>
      </c>
      <c r="H120" s="115">
        <v>171290</v>
      </c>
      <c r="I120" s="116">
        <v>9153354</v>
      </c>
    </row>
    <row r="121" spans="1:9" x14ac:dyDescent="0.2">
      <c r="A121" s="141">
        <v>2470</v>
      </c>
      <c r="B121" s="168" t="s">
        <v>75</v>
      </c>
      <c r="C121" s="74">
        <v>3113</v>
      </c>
      <c r="D121" s="197">
        <v>5024024</v>
      </c>
      <c r="E121" s="7">
        <v>68800</v>
      </c>
      <c r="F121" s="7">
        <v>1721375</v>
      </c>
      <c r="G121" s="7">
        <v>50240</v>
      </c>
      <c r="H121" s="7">
        <v>134827</v>
      </c>
      <c r="I121" s="10">
        <v>6999266</v>
      </c>
    </row>
    <row r="122" spans="1:9" x14ac:dyDescent="0.2">
      <c r="A122" s="141">
        <v>2470</v>
      </c>
      <c r="B122" s="168" t="s">
        <v>75</v>
      </c>
      <c r="C122" s="74">
        <v>3141</v>
      </c>
      <c r="D122" s="197">
        <v>625293</v>
      </c>
      <c r="E122" s="7">
        <v>37267</v>
      </c>
      <c r="F122" s="7">
        <v>223945</v>
      </c>
      <c r="G122" s="7">
        <v>6253</v>
      </c>
      <c r="H122" s="7">
        <v>4848</v>
      </c>
      <c r="I122" s="10">
        <v>897606</v>
      </c>
    </row>
    <row r="123" spans="1:9" x14ac:dyDescent="0.2">
      <c r="A123" s="141">
        <v>2470</v>
      </c>
      <c r="B123" s="168" t="s">
        <v>75</v>
      </c>
      <c r="C123" s="74">
        <v>3143</v>
      </c>
      <c r="D123" s="197">
        <v>752733</v>
      </c>
      <c r="E123" s="7">
        <v>8600</v>
      </c>
      <c r="F123" s="7">
        <v>257331</v>
      </c>
      <c r="G123" s="7">
        <v>7527</v>
      </c>
      <c r="H123" s="7">
        <v>1233</v>
      </c>
      <c r="I123" s="10">
        <v>1027424</v>
      </c>
    </row>
    <row r="124" spans="1:9" x14ac:dyDescent="0.2">
      <c r="A124" s="140">
        <f>A123</f>
        <v>2470</v>
      </c>
      <c r="B124" s="167" t="s">
        <v>76</v>
      </c>
      <c r="C124" s="75"/>
      <c r="D124" s="196">
        <v>6402050</v>
      </c>
      <c r="E124" s="115">
        <v>114667</v>
      </c>
      <c r="F124" s="115">
        <v>2202651</v>
      </c>
      <c r="G124" s="115">
        <v>64020</v>
      </c>
      <c r="H124" s="115">
        <v>140908</v>
      </c>
      <c r="I124" s="116">
        <v>8924296</v>
      </c>
    </row>
    <row r="125" spans="1:9" x14ac:dyDescent="0.2">
      <c r="A125" s="141">
        <v>2307</v>
      </c>
      <c r="B125" s="168" t="s">
        <v>77</v>
      </c>
      <c r="C125" s="74">
        <v>3113</v>
      </c>
      <c r="D125" s="197">
        <v>5558015</v>
      </c>
      <c r="E125" s="7">
        <v>58193</v>
      </c>
      <c r="F125" s="7">
        <v>1898278</v>
      </c>
      <c r="G125" s="7">
        <v>55580</v>
      </c>
      <c r="H125" s="7">
        <v>161247</v>
      </c>
      <c r="I125" s="10">
        <v>7731313</v>
      </c>
    </row>
    <row r="126" spans="1:9" x14ac:dyDescent="0.2">
      <c r="A126" s="141">
        <v>2307</v>
      </c>
      <c r="B126" s="168" t="s">
        <v>77</v>
      </c>
      <c r="C126" s="74">
        <v>3143</v>
      </c>
      <c r="D126" s="197">
        <v>509161</v>
      </c>
      <c r="E126" s="7">
        <v>0</v>
      </c>
      <c r="F126" s="7">
        <v>172096</v>
      </c>
      <c r="G126" s="7">
        <v>5092</v>
      </c>
      <c r="H126" s="7">
        <v>909</v>
      </c>
      <c r="I126" s="10">
        <v>687258</v>
      </c>
    </row>
    <row r="127" spans="1:9" x14ac:dyDescent="0.2">
      <c r="A127" s="140">
        <f t="shared" ref="A127" si="36">A126</f>
        <v>2307</v>
      </c>
      <c r="B127" s="167" t="s">
        <v>78</v>
      </c>
      <c r="C127" s="75"/>
      <c r="D127" s="196">
        <v>6067176</v>
      </c>
      <c r="E127" s="115">
        <v>58193</v>
      </c>
      <c r="F127" s="115">
        <v>2070374</v>
      </c>
      <c r="G127" s="115">
        <v>60672</v>
      </c>
      <c r="H127" s="115">
        <v>162156</v>
      </c>
      <c r="I127" s="116">
        <v>8418571</v>
      </c>
    </row>
    <row r="128" spans="1:9" x14ac:dyDescent="0.2">
      <c r="A128" s="141">
        <v>2478</v>
      </c>
      <c r="B128" s="168" t="s">
        <v>79</v>
      </c>
      <c r="C128" s="74">
        <v>3113</v>
      </c>
      <c r="D128" s="197">
        <v>5603372</v>
      </c>
      <c r="E128" s="7">
        <v>74337</v>
      </c>
      <c r="F128" s="7">
        <v>1919066</v>
      </c>
      <c r="G128" s="7">
        <v>56034</v>
      </c>
      <c r="H128" s="7">
        <v>136170</v>
      </c>
      <c r="I128" s="10">
        <v>7788979</v>
      </c>
    </row>
    <row r="129" spans="1:9" x14ac:dyDescent="0.2">
      <c r="A129" s="141">
        <v>2478</v>
      </c>
      <c r="B129" s="168" t="s">
        <v>79</v>
      </c>
      <c r="C129" s="74">
        <v>3141</v>
      </c>
      <c r="D129" s="197">
        <v>692772</v>
      </c>
      <c r="E129" s="7">
        <v>0</v>
      </c>
      <c r="F129" s="7">
        <v>234157</v>
      </c>
      <c r="G129" s="7">
        <v>6928</v>
      </c>
      <c r="H129" s="7">
        <v>5501</v>
      </c>
      <c r="I129" s="10">
        <v>939358</v>
      </c>
    </row>
    <row r="130" spans="1:9" x14ac:dyDescent="0.2">
      <c r="A130" s="141">
        <v>2478</v>
      </c>
      <c r="B130" s="168" t="s">
        <v>79</v>
      </c>
      <c r="C130" s="74">
        <v>3143</v>
      </c>
      <c r="D130" s="197">
        <v>688804</v>
      </c>
      <c r="E130" s="7">
        <v>2007</v>
      </c>
      <c r="F130" s="7">
        <v>233494</v>
      </c>
      <c r="G130" s="7">
        <v>6888</v>
      </c>
      <c r="H130" s="7">
        <v>1107</v>
      </c>
      <c r="I130" s="10">
        <v>932300</v>
      </c>
    </row>
    <row r="131" spans="1:9" x14ac:dyDescent="0.2">
      <c r="A131" s="140">
        <f t="shared" ref="A131" si="37">A130</f>
        <v>2478</v>
      </c>
      <c r="B131" s="167" t="s">
        <v>80</v>
      </c>
      <c r="C131" s="75"/>
      <c r="D131" s="196">
        <v>6984948</v>
      </c>
      <c r="E131" s="115">
        <v>76344</v>
      </c>
      <c r="F131" s="115">
        <v>2386717</v>
      </c>
      <c r="G131" s="115">
        <v>69850</v>
      </c>
      <c r="H131" s="115">
        <v>142778</v>
      </c>
      <c r="I131" s="116">
        <v>9660637</v>
      </c>
    </row>
    <row r="132" spans="1:9" x14ac:dyDescent="0.2">
      <c r="A132" s="141">
        <v>2465</v>
      </c>
      <c r="B132" s="168" t="s">
        <v>81</v>
      </c>
      <c r="C132" s="74">
        <v>3111</v>
      </c>
      <c r="D132" s="197">
        <v>774549</v>
      </c>
      <c r="E132" s="7">
        <v>14333</v>
      </c>
      <c r="F132" s="7">
        <v>266642</v>
      </c>
      <c r="G132" s="7">
        <v>7745</v>
      </c>
      <c r="H132" s="7">
        <v>6074</v>
      </c>
      <c r="I132" s="10">
        <v>1069343</v>
      </c>
    </row>
    <row r="133" spans="1:9" x14ac:dyDescent="0.2">
      <c r="A133" s="141">
        <v>2465</v>
      </c>
      <c r="B133" s="168" t="s">
        <v>81</v>
      </c>
      <c r="C133" s="74">
        <v>3113</v>
      </c>
      <c r="D133" s="197">
        <v>3119349</v>
      </c>
      <c r="E133" s="7">
        <v>34400</v>
      </c>
      <c r="F133" s="7">
        <v>1065967</v>
      </c>
      <c r="G133" s="7">
        <v>31193</v>
      </c>
      <c r="H133" s="7">
        <v>70797</v>
      </c>
      <c r="I133" s="10">
        <v>4321706</v>
      </c>
    </row>
    <row r="134" spans="1:9" x14ac:dyDescent="0.2">
      <c r="A134" s="141">
        <v>2465</v>
      </c>
      <c r="B134" s="168" t="s">
        <v>81</v>
      </c>
      <c r="C134" s="74">
        <v>3141</v>
      </c>
      <c r="D134" s="197">
        <v>357194</v>
      </c>
      <c r="E134" s="7">
        <v>8600</v>
      </c>
      <c r="F134" s="7">
        <v>123638</v>
      </c>
      <c r="G134" s="7">
        <v>3572</v>
      </c>
      <c r="H134" s="7">
        <v>2191</v>
      </c>
      <c r="I134" s="10">
        <v>495195</v>
      </c>
    </row>
    <row r="135" spans="1:9" x14ac:dyDescent="0.2">
      <c r="A135" s="141">
        <v>2465</v>
      </c>
      <c r="B135" s="168" t="s">
        <v>81</v>
      </c>
      <c r="C135" s="74">
        <v>3143</v>
      </c>
      <c r="D135" s="197">
        <v>240477</v>
      </c>
      <c r="E135" s="7">
        <v>5733</v>
      </c>
      <c r="F135" s="7">
        <v>83219</v>
      </c>
      <c r="G135" s="7">
        <v>2405</v>
      </c>
      <c r="H135" s="7">
        <v>405</v>
      </c>
      <c r="I135" s="10">
        <v>332239</v>
      </c>
    </row>
    <row r="136" spans="1:9" x14ac:dyDescent="0.2">
      <c r="A136" s="140">
        <f t="shared" ref="A136" si="38">A135</f>
        <v>2465</v>
      </c>
      <c r="B136" s="167" t="s">
        <v>82</v>
      </c>
      <c r="C136" s="75"/>
      <c r="D136" s="196">
        <v>4491569</v>
      </c>
      <c r="E136" s="115">
        <v>63066</v>
      </c>
      <c r="F136" s="115">
        <v>1539466</v>
      </c>
      <c r="G136" s="115">
        <v>44915</v>
      </c>
      <c r="H136" s="115">
        <v>79467</v>
      </c>
      <c r="I136" s="116">
        <v>6218483</v>
      </c>
    </row>
    <row r="137" spans="1:9" x14ac:dyDescent="0.2">
      <c r="A137" s="141">
        <v>2480</v>
      </c>
      <c r="B137" s="168" t="s">
        <v>83</v>
      </c>
      <c r="C137" s="74">
        <v>3113</v>
      </c>
      <c r="D137" s="197">
        <v>4774196</v>
      </c>
      <c r="E137" s="7">
        <v>5733</v>
      </c>
      <c r="F137" s="7">
        <v>1615616</v>
      </c>
      <c r="G137" s="7">
        <v>47742</v>
      </c>
      <c r="H137" s="7">
        <v>122308</v>
      </c>
      <c r="I137" s="10">
        <v>6565595</v>
      </c>
    </row>
    <row r="138" spans="1:9" x14ac:dyDescent="0.2">
      <c r="A138" s="141">
        <v>2480</v>
      </c>
      <c r="B138" s="168" t="s">
        <v>83</v>
      </c>
      <c r="C138" s="74">
        <v>3141</v>
      </c>
      <c r="D138" s="197">
        <v>628284</v>
      </c>
      <c r="E138" s="7">
        <v>0</v>
      </c>
      <c r="F138" s="7">
        <v>212360</v>
      </c>
      <c r="G138" s="7">
        <v>6283</v>
      </c>
      <c r="H138" s="7">
        <v>4287</v>
      </c>
      <c r="I138" s="10">
        <v>851214</v>
      </c>
    </row>
    <row r="139" spans="1:9" x14ac:dyDescent="0.2">
      <c r="A139" s="141">
        <v>2480</v>
      </c>
      <c r="B139" s="168" t="s">
        <v>83</v>
      </c>
      <c r="C139" s="74">
        <v>3143</v>
      </c>
      <c r="D139" s="197">
        <v>557935</v>
      </c>
      <c r="E139" s="7">
        <v>0</v>
      </c>
      <c r="F139" s="7">
        <v>188582</v>
      </c>
      <c r="G139" s="7">
        <v>5579</v>
      </c>
      <c r="H139" s="7">
        <v>1617</v>
      </c>
      <c r="I139" s="10">
        <v>753713</v>
      </c>
    </row>
    <row r="140" spans="1:9" x14ac:dyDescent="0.2">
      <c r="A140" s="140">
        <f t="shared" ref="A140" si="39">A139</f>
        <v>2480</v>
      </c>
      <c r="B140" s="167" t="s">
        <v>84</v>
      </c>
      <c r="C140" s="75"/>
      <c r="D140" s="196">
        <v>5960415</v>
      </c>
      <c r="E140" s="115">
        <v>5733</v>
      </c>
      <c r="F140" s="115">
        <v>2016558</v>
      </c>
      <c r="G140" s="115">
        <v>59604</v>
      </c>
      <c r="H140" s="115">
        <v>128212</v>
      </c>
      <c r="I140" s="116">
        <v>8170522</v>
      </c>
    </row>
    <row r="141" spans="1:9" x14ac:dyDescent="0.2">
      <c r="A141" s="141">
        <v>2482</v>
      </c>
      <c r="B141" s="168" t="s">
        <v>85</v>
      </c>
      <c r="C141" s="74">
        <v>3113</v>
      </c>
      <c r="D141" s="197">
        <v>2414332</v>
      </c>
      <c r="E141" s="7">
        <v>17200</v>
      </c>
      <c r="F141" s="7">
        <v>821858</v>
      </c>
      <c r="G141" s="7">
        <v>24143</v>
      </c>
      <c r="H141" s="7">
        <v>59191</v>
      </c>
      <c r="I141" s="10">
        <v>3336724</v>
      </c>
    </row>
    <row r="142" spans="1:9" x14ac:dyDescent="0.2">
      <c r="A142" s="141">
        <v>2482</v>
      </c>
      <c r="B142" s="168" t="s">
        <v>85</v>
      </c>
      <c r="C142" s="74">
        <v>3141</v>
      </c>
      <c r="D142" s="197">
        <v>328228</v>
      </c>
      <c r="E142" s="7">
        <v>0</v>
      </c>
      <c r="F142" s="7">
        <v>110941</v>
      </c>
      <c r="G142" s="7">
        <v>3282</v>
      </c>
      <c r="H142" s="7">
        <v>1908</v>
      </c>
      <c r="I142" s="10">
        <v>444359</v>
      </c>
    </row>
    <row r="143" spans="1:9" x14ac:dyDescent="0.2">
      <c r="A143" s="141">
        <v>2482</v>
      </c>
      <c r="B143" s="168" t="s">
        <v>85</v>
      </c>
      <c r="C143" s="74">
        <v>3143</v>
      </c>
      <c r="D143" s="197">
        <v>196036</v>
      </c>
      <c r="E143" s="7">
        <v>0</v>
      </c>
      <c r="F143" s="7">
        <v>66260</v>
      </c>
      <c r="G143" s="7">
        <v>1960</v>
      </c>
      <c r="H143" s="7">
        <v>270</v>
      </c>
      <c r="I143" s="10">
        <v>264526</v>
      </c>
    </row>
    <row r="144" spans="1:9" x14ac:dyDescent="0.2">
      <c r="A144" s="140">
        <f t="shared" ref="A144" si="40">A143</f>
        <v>2482</v>
      </c>
      <c r="B144" s="167" t="s">
        <v>86</v>
      </c>
      <c r="C144" s="75"/>
      <c r="D144" s="196">
        <v>2938596</v>
      </c>
      <c r="E144" s="115">
        <v>17200</v>
      </c>
      <c r="F144" s="115">
        <v>999059</v>
      </c>
      <c r="G144" s="115">
        <v>29385</v>
      </c>
      <c r="H144" s="115">
        <v>61369</v>
      </c>
      <c r="I144" s="116">
        <v>4045609</v>
      </c>
    </row>
    <row r="145" spans="1:9" x14ac:dyDescent="0.2">
      <c r="A145" s="141">
        <v>2328</v>
      </c>
      <c r="B145" s="168" t="s">
        <v>87</v>
      </c>
      <c r="C145" s="74">
        <v>3113</v>
      </c>
      <c r="D145" s="197">
        <v>4003636</v>
      </c>
      <c r="E145" s="7">
        <v>20067</v>
      </c>
      <c r="F145" s="7">
        <v>1360012</v>
      </c>
      <c r="G145" s="7">
        <v>40036</v>
      </c>
      <c r="H145" s="7">
        <v>112323</v>
      </c>
      <c r="I145" s="10">
        <v>5536074</v>
      </c>
    </row>
    <row r="146" spans="1:9" x14ac:dyDescent="0.2">
      <c r="A146" s="141">
        <v>2328</v>
      </c>
      <c r="B146" s="168" t="s">
        <v>87</v>
      </c>
      <c r="C146" s="74">
        <v>3141</v>
      </c>
      <c r="D146" s="197">
        <v>532190</v>
      </c>
      <c r="E146" s="7">
        <v>0</v>
      </c>
      <c r="F146" s="7">
        <v>179880</v>
      </c>
      <c r="G146" s="7">
        <v>5322</v>
      </c>
      <c r="H146" s="7">
        <v>3509</v>
      </c>
      <c r="I146" s="10">
        <v>720901</v>
      </c>
    </row>
    <row r="147" spans="1:9" x14ac:dyDescent="0.2">
      <c r="A147" s="141">
        <v>2328</v>
      </c>
      <c r="B147" s="168" t="s">
        <v>87</v>
      </c>
      <c r="C147" s="74">
        <v>3143</v>
      </c>
      <c r="D147" s="197">
        <v>393895</v>
      </c>
      <c r="E147" s="7">
        <v>12035</v>
      </c>
      <c r="F147" s="7">
        <v>137204</v>
      </c>
      <c r="G147" s="7">
        <v>3939</v>
      </c>
      <c r="H147" s="7">
        <v>653</v>
      </c>
      <c r="I147" s="10">
        <v>547726</v>
      </c>
    </row>
    <row r="148" spans="1:9" x14ac:dyDescent="0.2">
      <c r="A148" s="140">
        <f t="shared" ref="A148" si="41">A147</f>
        <v>2328</v>
      </c>
      <c r="B148" s="167" t="s">
        <v>88</v>
      </c>
      <c r="C148" s="75"/>
      <c r="D148" s="196">
        <v>4929721</v>
      </c>
      <c r="E148" s="115">
        <v>32102</v>
      </c>
      <c r="F148" s="115">
        <v>1677096</v>
      </c>
      <c r="G148" s="115">
        <v>49297</v>
      </c>
      <c r="H148" s="115">
        <v>116485</v>
      </c>
      <c r="I148" s="116">
        <v>6804701</v>
      </c>
    </row>
    <row r="149" spans="1:9" x14ac:dyDescent="0.2">
      <c r="A149" s="141">
        <v>2486</v>
      </c>
      <c r="B149" s="168" t="s">
        <v>89</v>
      </c>
      <c r="C149" s="74">
        <v>3113</v>
      </c>
      <c r="D149" s="197">
        <v>2601815</v>
      </c>
      <c r="E149" s="7">
        <v>65933</v>
      </c>
      <c r="F149" s="7">
        <v>901699</v>
      </c>
      <c r="G149" s="7">
        <v>26018</v>
      </c>
      <c r="H149" s="7">
        <v>70929</v>
      </c>
      <c r="I149" s="10">
        <v>3666394</v>
      </c>
    </row>
    <row r="150" spans="1:9" x14ac:dyDescent="0.2">
      <c r="A150" s="141">
        <v>2486</v>
      </c>
      <c r="B150" s="168" t="s">
        <v>89</v>
      </c>
      <c r="C150" s="74">
        <v>3141</v>
      </c>
      <c r="D150" s="197">
        <v>146332</v>
      </c>
      <c r="E150" s="7">
        <v>5160</v>
      </c>
      <c r="F150" s="7">
        <v>51204</v>
      </c>
      <c r="G150" s="7">
        <v>1463</v>
      </c>
      <c r="H150" s="7">
        <v>1547</v>
      </c>
      <c r="I150" s="10">
        <v>205706</v>
      </c>
    </row>
    <row r="151" spans="1:9" x14ac:dyDescent="0.2">
      <c r="A151" s="141">
        <v>2486</v>
      </c>
      <c r="B151" s="168" t="s">
        <v>89</v>
      </c>
      <c r="C151" s="74">
        <v>3143</v>
      </c>
      <c r="D151" s="197">
        <v>205377</v>
      </c>
      <c r="E151" s="7">
        <v>7740</v>
      </c>
      <c r="F151" s="7">
        <v>72034</v>
      </c>
      <c r="G151" s="7">
        <v>2054</v>
      </c>
      <c r="H151" s="7">
        <v>324</v>
      </c>
      <c r="I151" s="10">
        <v>287529</v>
      </c>
    </row>
    <row r="152" spans="1:9" x14ac:dyDescent="0.2">
      <c r="A152" s="141">
        <v>2486</v>
      </c>
      <c r="B152" s="168" t="s">
        <v>89</v>
      </c>
      <c r="C152" s="74">
        <v>3233</v>
      </c>
      <c r="D152" s="197">
        <v>41206</v>
      </c>
      <c r="E152" s="7">
        <v>28667</v>
      </c>
      <c r="F152" s="7">
        <v>23617</v>
      </c>
      <c r="G152" s="7">
        <v>412</v>
      </c>
      <c r="H152" s="7">
        <v>67</v>
      </c>
      <c r="I152" s="10">
        <v>93969</v>
      </c>
    </row>
    <row r="153" spans="1:9" x14ac:dyDescent="0.2">
      <c r="A153" s="140">
        <f t="shared" ref="A153" si="42">A152</f>
        <v>2486</v>
      </c>
      <c r="B153" s="167" t="s">
        <v>90</v>
      </c>
      <c r="C153" s="75"/>
      <c r="D153" s="196">
        <v>2994730</v>
      </c>
      <c r="E153" s="115">
        <v>107500</v>
      </c>
      <c r="F153" s="115">
        <v>1048554</v>
      </c>
      <c r="G153" s="115">
        <v>29947</v>
      </c>
      <c r="H153" s="115">
        <v>72867</v>
      </c>
      <c r="I153" s="116">
        <v>4253598</v>
      </c>
    </row>
    <row r="154" spans="1:9" x14ac:dyDescent="0.2">
      <c r="A154" s="141">
        <v>2487</v>
      </c>
      <c r="B154" s="168" t="s">
        <v>91</v>
      </c>
      <c r="C154" s="74">
        <v>3113</v>
      </c>
      <c r="D154" s="197">
        <v>4016033</v>
      </c>
      <c r="E154" s="7">
        <v>17200</v>
      </c>
      <c r="F154" s="7">
        <v>1363233</v>
      </c>
      <c r="G154" s="7">
        <v>40160</v>
      </c>
      <c r="H154" s="7">
        <v>99341</v>
      </c>
      <c r="I154" s="10">
        <v>5535967</v>
      </c>
    </row>
    <row r="155" spans="1:9" x14ac:dyDescent="0.2">
      <c r="A155" s="141">
        <v>2487</v>
      </c>
      <c r="B155" s="168" t="s">
        <v>91</v>
      </c>
      <c r="C155" s="74">
        <v>3141</v>
      </c>
      <c r="D155" s="197">
        <v>720466</v>
      </c>
      <c r="E155" s="7">
        <v>2867</v>
      </c>
      <c r="F155" s="7">
        <v>244487</v>
      </c>
      <c r="G155" s="7">
        <v>7205</v>
      </c>
      <c r="H155" s="7">
        <v>5145</v>
      </c>
      <c r="I155" s="10">
        <v>980170</v>
      </c>
    </row>
    <row r="156" spans="1:9" x14ac:dyDescent="0.2">
      <c r="A156" s="141">
        <v>2487</v>
      </c>
      <c r="B156" s="168" t="s">
        <v>91</v>
      </c>
      <c r="C156" s="74">
        <v>3143</v>
      </c>
      <c r="D156" s="197">
        <v>285448</v>
      </c>
      <c r="E156" s="7">
        <v>0</v>
      </c>
      <c r="F156" s="7">
        <v>96481</v>
      </c>
      <c r="G156" s="7">
        <v>2854</v>
      </c>
      <c r="H156" s="7">
        <v>495</v>
      </c>
      <c r="I156" s="10">
        <v>385278</v>
      </c>
    </row>
    <row r="157" spans="1:9" x14ac:dyDescent="0.2">
      <c r="A157" s="140">
        <f t="shared" ref="A157" si="43">A156</f>
        <v>2487</v>
      </c>
      <c r="B157" s="167" t="s">
        <v>92</v>
      </c>
      <c r="C157" s="75"/>
      <c r="D157" s="196">
        <v>5021947</v>
      </c>
      <c r="E157" s="115">
        <v>20067</v>
      </c>
      <c r="F157" s="115">
        <v>1704201</v>
      </c>
      <c r="G157" s="115">
        <v>50219</v>
      </c>
      <c r="H157" s="115">
        <v>104981</v>
      </c>
      <c r="I157" s="116">
        <v>6901415</v>
      </c>
    </row>
    <row r="158" spans="1:9" x14ac:dyDescent="0.2">
      <c r="A158" s="141">
        <v>2488</v>
      </c>
      <c r="B158" s="168" t="s">
        <v>93</v>
      </c>
      <c r="C158" s="74">
        <v>3113</v>
      </c>
      <c r="D158" s="197">
        <v>3632541</v>
      </c>
      <c r="E158" s="7">
        <v>28667</v>
      </c>
      <c r="F158" s="7">
        <v>1237488</v>
      </c>
      <c r="G158" s="7">
        <v>36325</v>
      </c>
      <c r="H158" s="7">
        <v>81065</v>
      </c>
      <c r="I158" s="10">
        <v>5016086</v>
      </c>
    </row>
    <row r="159" spans="1:9" x14ac:dyDescent="0.2">
      <c r="A159" s="141">
        <v>2488</v>
      </c>
      <c r="B159" s="168" t="s">
        <v>93</v>
      </c>
      <c r="C159" s="74">
        <v>3141</v>
      </c>
      <c r="D159" s="197">
        <v>0</v>
      </c>
      <c r="E159" s="7">
        <v>0</v>
      </c>
      <c r="F159" s="7">
        <v>0</v>
      </c>
      <c r="G159" s="7">
        <v>0</v>
      </c>
      <c r="H159" s="7">
        <v>0</v>
      </c>
      <c r="I159" s="10">
        <v>0</v>
      </c>
    </row>
    <row r="160" spans="1:9" x14ac:dyDescent="0.2">
      <c r="A160" s="141">
        <v>2488</v>
      </c>
      <c r="B160" s="168" t="s">
        <v>93</v>
      </c>
      <c r="C160" s="74">
        <v>3143</v>
      </c>
      <c r="D160" s="197">
        <v>309043</v>
      </c>
      <c r="E160" s="7">
        <v>0</v>
      </c>
      <c r="F160" s="7">
        <v>104457</v>
      </c>
      <c r="G160" s="7">
        <v>3090</v>
      </c>
      <c r="H160" s="7">
        <v>558</v>
      </c>
      <c r="I160" s="10">
        <v>417148</v>
      </c>
    </row>
    <row r="161" spans="1:9" x14ac:dyDescent="0.2">
      <c r="A161" s="140">
        <f t="shared" ref="A161" si="44">A160</f>
        <v>2488</v>
      </c>
      <c r="B161" s="167" t="s">
        <v>94</v>
      </c>
      <c r="C161" s="75"/>
      <c r="D161" s="196">
        <v>3941584</v>
      </c>
      <c r="E161" s="115">
        <v>28667</v>
      </c>
      <c r="F161" s="115">
        <v>1341945</v>
      </c>
      <c r="G161" s="115">
        <v>39415</v>
      </c>
      <c r="H161" s="115">
        <v>81623</v>
      </c>
      <c r="I161" s="116">
        <v>5433234</v>
      </c>
    </row>
    <row r="162" spans="1:9" x14ac:dyDescent="0.2">
      <c r="A162" s="141">
        <v>2472</v>
      </c>
      <c r="B162" s="168" t="s">
        <v>95</v>
      </c>
      <c r="C162" s="74">
        <v>3113</v>
      </c>
      <c r="D162" s="197">
        <v>3986279</v>
      </c>
      <c r="E162" s="7">
        <v>21500</v>
      </c>
      <c r="F162" s="7">
        <v>1354629</v>
      </c>
      <c r="G162" s="7">
        <v>39863</v>
      </c>
      <c r="H162" s="7">
        <v>72387</v>
      </c>
      <c r="I162" s="10">
        <v>5474658</v>
      </c>
    </row>
    <row r="163" spans="1:9" x14ac:dyDescent="0.2">
      <c r="A163" s="141">
        <v>2472</v>
      </c>
      <c r="B163" s="168" t="s">
        <v>95</v>
      </c>
      <c r="C163" s="74">
        <v>3141</v>
      </c>
      <c r="D163" s="197">
        <v>71663</v>
      </c>
      <c r="E163" s="7">
        <v>0</v>
      </c>
      <c r="F163" s="7">
        <v>24222</v>
      </c>
      <c r="G163" s="7">
        <v>717</v>
      </c>
      <c r="H163" s="7">
        <v>210</v>
      </c>
      <c r="I163" s="10">
        <v>96812</v>
      </c>
    </row>
    <row r="164" spans="1:9" x14ac:dyDescent="0.2">
      <c r="A164" s="141">
        <v>2472</v>
      </c>
      <c r="B164" s="168" t="s">
        <v>95</v>
      </c>
      <c r="C164" s="74">
        <v>3143</v>
      </c>
      <c r="D164" s="197">
        <v>295400</v>
      </c>
      <c r="E164" s="7">
        <v>1433</v>
      </c>
      <c r="F164" s="7">
        <v>100330</v>
      </c>
      <c r="G164" s="7">
        <v>2954</v>
      </c>
      <c r="H164" s="7">
        <v>347</v>
      </c>
      <c r="I164" s="10">
        <v>400464</v>
      </c>
    </row>
    <row r="165" spans="1:9" x14ac:dyDescent="0.2">
      <c r="A165" s="140">
        <f t="shared" ref="A165" si="45">A164</f>
        <v>2472</v>
      </c>
      <c r="B165" s="167" t="s">
        <v>96</v>
      </c>
      <c r="C165" s="75"/>
      <c r="D165" s="196">
        <v>4353342</v>
      </c>
      <c r="E165" s="115">
        <v>22933</v>
      </c>
      <c r="F165" s="115">
        <v>1479181</v>
      </c>
      <c r="G165" s="115">
        <v>43534</v>
      </c>
      <c r="H165" s="115">
        <v>72944</v>
      </c>
      <c r="I165" s="116">
        <v>5971934</v>
      </c>
    </row>
    <row r="166" spans="1:9" x14ac:dyDescent="0.2">
      <c r="A166" s="141">
        <v>2489</v>
      </c>
      <c r="B166" s="168" t="s">
        <v>97</v>
      </c>
      <c r="C166" s="74">
        <v>3113</v>
      </c>
      <c r="D166" s="197">
        <v>4619649</v>
      </c>
      <c r="E166" s="7">
        <v>21500</v>
      </c>
      <c r="F166" s="7">
        <v>1568708</v>
      </c>
      <c r="G166" s="7">
        <v>46196</v>
      </c>
      <c r="H166" s="7">
        <v>123681</v>
      </c>
      <c r="I166" s="10">
        <v>6379734</v>
      </c>
    </row>
    <row r="167" spans="1:9" x14ac:dyDescent="0.2">
      <c r="A167" s="141">
        <v>2489</v>
      </c>
      <c r="B167" s="168" t="s">
        <v>97</v>
      </c>
      <c r="C167" s="74">
        <v>3141</v>
      </c>
      <c r="D167" s="197">
        <v>593692</v>
      </c>
      <c r="E167" s="7">
        <v>0</v>
      </c>
      <c r="F167" s="7">
        <v>200668</v>
      </c>
      <c r="G167" s="7">
        <v>5937</v>
      </c>
      <c r="H167" s="7">
        <v>3990</v>
      </c>
      <c r="I167" s="10">
        <v>804287</v>
      </c>
    </row>
    <row r="168" spans="1:9" x14ac:dyDescent="0.2">
      <c r="A168" s="141">
        <v>2489</v>
      </c>
      <c r="B168" s="168" t="s">
        <v>97</v>
      </c>
      <c r="C168" s="74">
        <v>3143</v>
      </c>
      <c r="D168" s="197">
        <v>385684</v>
      </c>
      <c r="E168" s="7">
        <v>1433</v>
      </c>
      <c r="F168" s="7">
        <v>130846</v>
      </c>
      <c r="G168" s="7">
        <v>3857</v>
      </c>
      <c r="H168" s="7">
        <v>810</v>
      </c>
      <c r="I168" s="10">
        <v>522630</v>
      </c>
    </row>
    <row r="169" spans="1:9" x14ac:dyDescent="0.2">
      <c r="A169" s="140">
        <f t="shared" ref="A169" si="46">A168</f>
        <v>2489</v>
      </c>
      <c r="B169" s="167" t="s">
        <v>98</v>
      </c>
      <c r="C169" s="75"/>
      <c r="D169" s="196">
        <v>5599025</v>
      </c>
      <c r="E169" s="115">
        <v>22933</v>
      </c>
      <c r="F169" s="115">
        <v>1900222</v>
      </c>
      <c r="G169" s="115">
        <v>55990</v>
      </c>
      <c r="H169" s="115">
        <v>128481</v>
      </c>
      <c r="I169" s="116">
        <v>7706651</v>
      </c>
    </row>
    <row r="170" spans="1:9" x14ac:dyDescent="0.2">
      <c r="A170" s="141">
        <v>2473</v>
      </c>
      <c r="B170" s="168" t="s">
        <v>99</v>
      </c>
      <c r="C170" s="74">
        <v>3113</v>
      </c>
      <c r="D170" s="197">
        <v>6647726</v>
      </c>
      <c r="E170" s="7">
        <v>120400</v>
      </c>
      <c r="F170" s="7">
        <v>2287627</v>
      </c>
      <c r="G170" s="7">
        <v>66477</v>
      </c>
      <c r="H170" s="7">
        <v>152558</v>
      </c>
      <c r="I170" s="10">
        <v>9274788</v>
      </c>
    </row>
    <row r="171" spans="1:9" x14ac:dyDescent="0.2">
      <c r="A171" s="141">
        <v>2473</v>
      </c>
      <c r="B171" s="168" t="s">
        <v>99</v>
      </c>
      <c r="C171" s="74">
        <v>3141</v>
      </c>
      <c r="D171" s="197">
        <v>264259</v>
      </c>
      <c r="E171" s="7">
        <v>5333</v>
      </c>
      <c r="F171" s="7">
        <v>91122</v>
      </c>
      <c r="G171" s="7">
        <v>2643</v>
      </c>
      <c r="H171" s="7">
        <v>3007</v>
      </c>
      <c r="I171" s="10">
        <v>366364</v>
      </c>
    </row>
    <row r="172" spans="1:9" x14ac:dyDescent="0.2">
      <c r="A172" s="141">
        <v>2473</v>
      </c>
      <c r="B172" s="168" t="s">
        <v>99</v>
      </c>
      <c r="C172" s="74">
        <v>3143</v>
      </c>
      <c r="D172" s="197">
        <v>592156</v>
      </c>
      <c r="E172" s="7">
        <v>0</v>
      </c>
      <c r="F172" s="7">
        <v>200149</v>
      </c>
      <c r="G172" s="7">
        <v>5922</v>
      </c>
      <c r="H172" s="7">
        <v>1125</v>
      </c>
      <c r="I172" s="10">
        <v>799352</v>
      </c>
    </row>
    <row r="173" spans="1:9" x14ac:dyDescent="0.2">
      <c r="A173" s="140">
        <f t="shared" ref="A173" si="47">A172</f>
        <v>2473</v>
      </c>
      <c r="B173" s="167" t="s">
        <v>100</v>
      </c>
      <c r="C173" s="75"/>
      <c r="D173" s="196">
        <v>7504141</v>
      </c>
      <c r="E173" s="115">
        <v>125733</v>
      </c>
      <c r="F173" s="115">
        <v>2578898</v>
      </c>
      <c r="G173" s="115">
        <v>75042</v>
      </c>
      <c r="H173" s="115">
        <v>156690</v>
      </c>
      <c r="I173" s="116">
        <v>10440504</v>
      </c>
    </row>
    <row r="174" spans="1:9" x14ac:dyDescent="0.2">
      <c r="A174" s="141">
        <v>2490</v>
      </c>
      <c r="B174" s="168" t="s">
        <v>101</v>
      </c>
      <c r="C174" s="74">
        <v>3113</v>
      </c>
      <c r="D174" s="197">
        <v>3649181</v>
      </c>
      <c r="E174" s="7">
        <v>17200</v>
      </c>
      <c r="F174" s="7">
        <v>1239237</v>
      </c>
      <c r="G174" s="7">
        <v>36492</v>
      </c>
      <c r="H174" s="7">
        <v>93905</v>
      </c>
      <c r="I174" s="10">
        <v>5036015</v>
      </c>
    </row>
    <row r="175" spans="1:9" x14ac:dyDescent="0.2">
      <c r="A175" s="141">
        <v>2490</v>
      </c>
      <c r="B175" s="168" t="s">
        <v>101</v>
      </c>
      <c r="C175" s="74">
        <v>3141</v>
      </c>
      <c r="D175" s="197">
        <v>412711</v>
      </c>
      <c r="E175" s="7">
        <v>0</v>
      </c>
      <c r="F175" s="7">
        <v>139496</v>
      </c>
      <c r="G175" s="7">
        <v>4127</v>
      </c>
      <c r="H175" s="7">
        <v>2538</v>
      </c>
      <c r="I175" s="10">
        <v>558872</v>
      </c>
    </row>
    <row r="176" spans="1:9" x14ac:dyDescent="0.2">
      <c r="A176" s="141">
        <v>2490</v>
      </c>
      <c r="B176" s="168" t="s">
        <v>101</v>
      </c>
      <c r="C176" s="74">
        <v>3143</v>
      </c>
      <c r="D176" s="197">
        <v>304308</v>
      </c>
      <c r="E176" s="7">
        <v>0</v>
      </c>
      <c r="F176" s="7">
        <v>102856</v>
      </c>
      <c r="G176" s="7">
        <v>3043</v>
      </c>
      <c r="H176" s="7">
        <v>540</v>
      </c>
      <c r="I176" s="10">
        <v>410747</v>
      </c>
    </row>
    <row r="177" spans="1:9" x14ac:dyDescent="0.2">
      <c r="A177" s="140">
        <f t="shared" ref="A177" si="48">A176</f>
        <v>2490</v>
      </c>
      <c r="B177" s="167" t="s">
        <v>102</v>
      </c>
      <c r="C177" s="75"/>
      <c r="D177" s="196">
        <v>4366200</v>
      </c>
      <c r="E177" s="115">
        <v>17200</v>
      </c>
      <c r="F177" s="115">
        <v>1481589</v>
      </c>
      <c r="G177" s="115">
        <v>43662</v>
      </c>
      <c r="H177" s="115">
        <v>96983</v>
      </c>
      <c r="I177" s="116">
        <v>6005634</v>
      </c>
    </row>
    <row r="178" spans="1:9" x14ac:dyDescent="0.2">
      <c r="A178" s="141">
        <v>2310</v>
      </c>
      <c r="B178" s="168" t="s">
        <v>103</v>
      </c>
      <c r="C178" s="74">
        <v>3114</v>
      </c>
      <c r="D178" s="197">
        <v>4982511</v>
      </c>
      <c r="E178" s="7">
        <v>21213</v>
      </c>
      <c r="F178" s="7">
        <v>1691259</v>
      </c>
      <c r="G178" s="7">
        <v>49825</v>
      </c>
      <c r="H178" s="7">
        <v>52664</v>
      </c>
      <c r="I178" s="10">
        <v>6797472</v>
      </c>
    </row>
    <row r="179" spans="1:9" x14ac:dyDescent="0.2">
      <c r="A179" s="141">
        <v>2310</v>
      </c>
      <c r="B179" s="168" t="s">
        <v>103</v>
      </c>
      <c r="C179" s="74">
        <v>3141</v>
      </c>
      <c r="D179" s="197">
        <v>84413</v>
      </c>
      <c r="E179" s="7">
        <v>0</v>
      </c>
      <c r="F179" s="7">
        <v>28532</v>
      </c>
      <c r="G179" s="7">
        <v>844</v>
      </c>
      <c r="H179" s="7">
        <v>564</v>
      </c>
      <c r="I179" s="10">
        <v>114353</v>
      </c>
    </row>
    <row r="180" spans="1:9" x14ac:dyDescent="0.2">
      <c r="A180" s="141">
        <v>2310</v>
      </c>
      <c r="B180" s="168" t="s">
        <v>103</v>
      </c>
      <c r="C180" s="74">
        <v>3143</v>
      </c>
      <c r="D180" s="197">
        <v>261793</v>
      </c>
      <c r="E180" s="7">
        <v>0</v>
      </c>
      <c r="F180" s="7">
        <v>88486</v>
      </c>
      <c r="G180" s="7">
        <v>2618</v>
      </c>
      <c r="H180" s="7">
        <v>230</v>
      </c>
      <c r="I180" s="10">
        <v>353127</v>
      </c>
    </row>
    <row r="181" spans="1:9" x14ac:dyDescent="0.2">
      <c r="A181" s="140">
        <f t="shared" ref="A181" si="49">A180</f>
        <v>2310</v>
      </c>
      <c r="B181" s="167" t="s">
        <v>104</v>
      </c>
      <c r="C181" s="75"/>
      <c r="D181" s="196">
        <v>5328717</v>
      </c>
      <c r="E181" s="115">
        <v>21213</v>
      </c>
      <c r="F181" s="115">
        <v>1808277</v>
      </c>
      <c r="G181" s="115">
        <v>53287</v>
      </c>
      <c r="H181" s="115">
        <v>53458</v>
      </c>
      <c r="I181" s="116">
        <v>7264952</v>
      </c>
    </row>
    <row r="182" spans="1:9" x14ac:dyDescent="0.2">
      <c r="A182" s="141">
        <v>2313</v>
      </c>
      <c r="B182" s="168" t="s">
        <v>105</v>
      </c>
      <c r="C182" s="74">
        <v>3231</v>
      </c>
      <c r="D182" s="197">
        <v>6974971</v>
      </c>
      <c r="E182" s="7">
        <v>5733</v>
      </c>
      <c r="F182" s="7">
        <v>2359478</v>
      </c>
      <c r="G182" s="7">
        <v>69750</v>
      </c>
      <c r="H182" s="7">
        <v>19412</v>
      </c>
      <c r="I182" s="10">
        <v>9429344</v>
      </c>
    </row>
    <row r="183" spans="1:9" x14ac:dyDescent="0.2">
      <c r="A183" s="140">
        <f t="shared" ref="A183" si="50">A182</f>
        <v>2313</v>
      </c>
      <c r="B183" s="167" t="s">
        <v>106</v>
      </c>
      <c r="C183" s="75"/>
      <c r="D183" s="196">
        <v>6974971</v>
      </c>
      <c r="E183" s="115">
        <v>5733</v>
      </c>
      <c r="F183" s="115">
        <v>2359478</v>
      </c>
      <c r="G183" s="115">
        <v>69750</v>
      </c>
      <c r="H183" s="115">
        <v>19412</v>
      </c>
      <c r="I183" s="116">
        <v>9429344</v>
      </c>
    </row>
    <row r="184" spans="1:9" x14ac:dyDescent="0.2">
      <c r="A184" s="141">
        <v>2431</v>
      </c>
      <c r="B184" s="168" t="s">
        <v>107</v>
      </c>
      <c r="C184" s="74">
        <v>3111</v>
      </c>
      <c r="D184" s="197">
        <v>979635</v>
      </c>
      <c r="E184" s="7">
        <v>0</v>
      </c>
      <c r="F184" s="7">
        <v>331117</v>
      </c>
      <c r="G184" s="7">
        <v>9796</v>
      </c>
      <c r="H184" s="7">
        <v>6774</v>
      </c>
      <c r="I184" s="10">
        <v>1327322</v>
      </c>
    </row>
    <row r="185" spans="1:9" x14ac:dyDescent="0.2">
      <c r="A185" s="141">
        <v>2431</v>
      </c>
      <c r="B185" s="168" t="s">
        <v>107</v>
      </c>
      <c r="C185" s="74">
        <v>3141</v>
      </c>
      <c r="D185" s="197">
        <v>214763</v>
      </c>
      <c r="E185" s="7">
        <v>0</v>
      </c>
      <c r="F185" s="7">
        <v>72590</v>
      </c>
      <c r="G185" s="7">
        <v>2148</v>
      </c>
      <c r="H185" s="7">
        <v>822</v>
      </c>
      <c r="I185" s="10">
        <v>290323</v>
      </c>
    </row>
    <row r="186" spans="1:9" x14ac:dyDescent="0.2">
      <c r="A186" s="140">
        <f t="shared" ref="A186" si="51">A185</f>
        <v>2431</v>
      </c>
      <c r="B186" s="167" t="s">
        <v>108</v>
      </c>
      <c r="C186" s="75"/>
      <c r="D186" s="196">
        <v>1194398</v>
      </c>
      <c r="E186" s="115">
        <v>0</v>
      </c>
      <c r="F186" s="115">
        <v>403707</v>
      </c>
      <c r="G186" s="115">
        <v>11944</v>
      </c>
      <c r="H186" s="115">
        <v>7596</v>
      </c>
      <c r="I186" s="116">
        <v>1617645</v>
      </c>
    </row>
    <row r="187" spans="1:9" x14ac:dyDescent="0.2">
      <c r="A187" s="141">
        <v>2434</v>
      </c>
      <c r="B187" s="168" t="s">
        <v>109</v>
      </c>
      <c r="C187" s="74">
        <v>3111</v>
      </c>
      <c r="D187" s="197">
        <v>2135633</v>
      </c>
      <c r="E187" s="7">
        <v>0</v>
      </c>
      <c r="F187" s="7">
        <v>721844</v>
      </c>
      <c r="G187" s="7">
        <v>21356</v>
      </c>
      <c r="H187" s="7">
        <v>14332</v>
      </c>
      <c r="I187" s="10">
        <v>2893165</v>
      </c>
    </row>
    <row r="188" spans="1:9" x14ac:dyDescent="0.2">
      <c r="A188" s="141">
        <v>2434</v>
      </c>
      <c r="B188" s="168" t="s">
        <v>109</v>
      </c>
      <c r="C188" s="74">
        <v>3141</v>
      </c>
      <c r="D188" s="197">
        <v>431806</v>
      </c>
      <c r="E188" s="7">
        <v>0</v>
      </c>
      <c r="F188" s="7">
        <v>145950</v>
      </c>
      <c r="G188" s="7">
        <v>4318</v>
      </c>
      <c r="H188" s="7">
        <v>1437</v>
      </c>
      <c r="I188" s="10">
        <v>583511</v>
      </c>
    </row>
    <row r="189" spans="1:9" x14ac:dyDescent="0.2">
      <c r="A189" s="140">
        <f t="shared" ref="A189" si="52">A188</f>
        <v>2434</v>
      </c>
      <c r="B189" s="167" t="s">
        <v>110</v>
      </c>
      <c r="C189" s="75"/>
      <c r="D189" s="196">
        <v>2567439</v>
      </c>
      <c r="E189" s="115">
        <v>0</v>
      </c>
      <c r="F189" s="115">
        <v>867794</v>
      </c>
      <c r="G189" s="115">
        <v>25674</v>
      </c>
      <c r="H189" s="115">
        <v>15769</v>
      </c>
      <c r="I189" s="116">
        <v>3476676</v>
      </c>
    </row>
    <row r="190" spans="1:9" x14ac:dyDescent="0.2">
      <c r="A190" s="141">
        <v>2484</v>
      </c>
      <c r="B190" s="168" t="s">
        <v>111</v>
      </c>
      <c r="C190" s="74">
        <v>3113</v>
      </c>
      <c r="D190" s="197">
        <v>6544573</v>
      </c>
      <c r="E190" s="7">
        <v>134133</v>
      </c>
      <c r="F190" s="7">
        <v>2257403</v>
      </c>
      <c r="G190" s="7">
        <v>65446</v>
      </c>
      <c r="H190" s="7">
        <v>189074</v>
      </c>
      <c r="I190" s="10">
        <v>9190629</v>
      </c>
    </row>
    <row r="191" spans="1:9" x14ac:dyDescent="0.2">
      <c r="A191" s="141">
        <v>2484</v>
      </c>
      <c r="B191" s="168" t="s">
        <v>111</v>
      </c>
      <c r="C191" s="74">
        <v>3141</v>
      </c>
      <c r="D191" s="197">
        <v>751725</v>
      </c>
      <c r="E191" s="7">
        <v>20067</v>
      </c>
      <c r="F191" s="7">
        <v>260866</v>
      </c>
      <c r="G191" s="7">
        <v>7517</v>
      </c>
      <c r="H191" s="7">
        <v>5705</v>
      </c>
      <c r="I191" s="10">
        <v>1045880</v>
      </c>
    </row>
    <row r="192" spans="1:9" x14ac:dyDescent="0.2">
      <c r="A192" s="141">
        <v>2484</v>
      </c>
      <c r="B192" s="168" t="s">
        <v>111</v>
      </c>
      <c r="C192" s="74">
        <v>3143</v>
      </c>
      <c r="D192" s="197">
        <v>511882</v>
      </c>
      <c r="E192" s="7">
        <v>17200</v>
      </c>
      <c r="F192" s="7">
        <v>178830</v>
      </c>
      <c r="G192" s="7">
        <v>5119</v>
      </c>
      <c r="H192" s="7">
        <v>851</v>
      </c>
      <c r="I192" s="10">
        <v>713882</v>
      </c>
    </row>
    <row r="193" spans="1:9" x14ac:dyDescent="0.2">
      <c r="A193" s="140">
        <f t="shared" ref="A193" si="53">A192</f>
        <v>2484</v>
      </c>
      <c r="B193" s="167" t="s">
        <v>112</v>
      </c>
      <c r="C193" s="75"/>
      <c r="D193" s="196">
        <v>7808180</v>
      </c>
      <c r="E193" s="115">
        <v>171400</v>
      </c>
      <c r="F193" s="115">
        <v>2697099</v>
      </c>
      <c r="G193" s="115">
        <v>78082</v>
      </c>
      <c r="H193" s="115">
        <v>195630</v>
      </c>
      <c r="I193" s="116">
        <v>10950391</v>
      </c>
    </row>
    <row r="194" spans="1:9" x14ac:dyDescent="0.2">
      <c r="A194" s="141">
        <v>2401</v>
      </c>
      <c r="B194" s="168" t="s">
        <v>113</v>
      </c>
      <c r="C194" s="74">
        <v>3111</v>
      </c>
      <c r="D194" s="197">
        <v>525620</v>
      </c>
      <c r="E194" s="7">
        <v>28667</v>
      </c>
      <c r="F194" s="7">
        <v>187349</v>
      </c>
      <c r="G194" s="7">
        <v>5256</v>
      </c>
      <c r="H194" s="7">
        <v>2937</v>
      </c>
      <c r="I194" s="10">
        <v>749829</v>
      </c>
    </row>
    <row r="195" spans="1:9" x14ac:dyDescent="0.2">
      <c r="A195" s="141">
        <v>2401</v>
      </c>
      <c r="B195" s="168" t="s">
        <v>113</v>
      </c>
      <c r="C195" s="74">
        <v>3141</v>
      </c>
      <c r="D195" s="197">
        <v>127757</v>
      </c>
      <c r="E195" s="7">
        <v>0</v>
      </c>
      <c r="F195" s="7">
        <v>43182</v>
      </c>
      <c r="G195" s="7">
        <v>1278</v>
      </c>
      <c r="H195" s="7">
        <v>386</v>
      </c>
      <c r="I195" s="10">
        <v>172603</v>
      </c>
    </row>
    <row r="196" spans="1:9" x14ac:dyDescent="0.2">
      <c r="A196" s="140">
        <f t="shared" ref="A196" si="54">A195</f>
        <v>2401</v>
      </c>
      <c r="B196" s="167" t="s">
        <v>114</v>
      </c>
      <c r="C196" s="75"/>
      <c r="D196" s="196">
        <v>653377</v>
      </c>
      <c r="E196" s="115">
        <v>28667</v>
      </c>
      <c r="F196" s="115">
        <v>230531</v>
      </c>
      <c r="G196" s="115">
        <v>6534</v>
      </c>
      <c r="H196" s="115">
        <v>3323</v>
      </c>
      <c r="I196" s="116">
        <v>922432</v>
      </c>
    </row>
    <row r="197" spans="1:9" x14ac:dyDescent="0.2">
      <c r="A197" s="141">
        <v>2449</v>
      </c>
      <c r="B197" s="168" t="s">
        <v>115</v>
      </c>
      <c r="C197" s="74">
        <v>3111</v>
      </c>
      <c r="D197" s="197">
        <v>398038</v>
      </c>
      <c r="E197" s="7">
        <v>9460</v>
      </c>
      <c r="F197" s="7">
        <v>137734</v>
      </c>
      <c r="G197" s="7">
        <v>3980</v>
      </c>
      <c r="H197" s="7">
        <v>3554</v>
      </c>
      <c r="I197" s="10">
        <v>552766</v>
      </c>
    </row>
    <row r="198" spans="1:9" x14ac:dyDescent="0.2">
      <c r="A198" s="141">
        <v>2449</v>
      </c>
      <c r="B198" s="168" t="s">
        <v>115</v>
      </c>
      <c r="C198" s="74">
        <v>3117</v>
      </c>
      <c r="D198" s="197">
        <v>666339</v>
      </c>
      <c r="E198" s="7">
        <v>0</v>
      </c>
      <c r="F198" s="7">
        <v>225223</v>
      </c>
      <c r="G198" s="7">
        <v>6663</v>
      </c>
      <c r="H198" s="7">
        <v>15517</v>
      </c>
      <c r="I198" s="10">
        <v>913742</v>
      </c>
    </row>
    <row r="199" spans="1:9" x14ac:dyDescent="0.2">
      <c r="A199" s="141">
        <v>2449</v>
      </c>
      <c r="B199" s="168" t="s">
        <v>115</v>
      </c>
      <c r="C199" s="74">
        <v>3141</v>
      </c>
      <c r="D199" s="197">
        <v>231600</v>
      </c>
      <c r="E199" s="7">
        <v>0</v>
      </c>
      <c r="F199" s="7">
        <v>78281</v>
      </c>
      <c r="G199" s="7">
        <v>2316</v>
      </c>
      <c r="H199" s="7">
        <v>806</v>
      </c>
      <c r="I199" s="10">
        <v>313003</v>
      </c>
    </row>
    <row r="200" spans="1:9" x14ac:dyDescent="0.2">
      <c r="A200" s="141">
        <v>2449</v>
      </c>
      <c r="B200" s="168" t="s">
        <v>115</v>
      </c>
      <c r="C200" s="74">
        <v>3143</v>
      </c>
      <c r="D200" s="197">
        <v>86206</v>
      </c>
      <c r="E200" s="7">
        <v>0</v>
      </c>
      <c r="F200" s="7">
        <v>29138</v>
      </c>
      <c r="G200" s="7">
        <v>862</v>
      </c>
      <c r="H200" s="7">
        <v>131</v>
      </c>
      <c r="I200" s="10">
        <v>116337</v>
      </c>
    </row>
    <row r="201" spans="1:9" x14ac:dyDescent="0.2">
      <c r="A201" s="140">
        <f t="shared" ref="A201" si="55">A200</f>
        <v>2449</v>
      </c>
      <c r="B201" s="167" t="s">
        <v>116</v>
      </c>
      <c r="C201" s="75"/>
      <c r="D201" s="196">
        <v>1382183</v>
      </c>
      <c r="E201" s="115">
        <v>9460</v>
      </c>
      <c r="F201" s="115">
        <v>470376</v>
      </c>
      <c r="G201" s="115">
        <v>13821</v>
      </c>
      <c r="H201" s="115">
        <v>20008</v>
      </c>
      <c r="I201" s="116">
        <v>1895848</v>
      </c>
    </row>
    <row r="202" spans="1:9" x14ac:dyDescent="0.2">
      <c r="A202" s="141">
        <v>2318</v>
      </c>
      <c r="B202" s="168" t="s">
        <v>117</v>
      </c>
      <c r="C202" s="74">
        <v>3111</v>
      </c>
      <c r="D202" s="197">
        <v>1060386</v>
      </c>
      <c r="E202" s="7">
        <v>1631</v>
      </c>
      <c r="F202" s="7">
        <v>358962</v>
      </c>
      <c r="G202" s="7">
        <v>10604</v>
      </c>
      <c r="H202" s="7">
        <v>8467</v>
      </c>
      <c r="I202" s="10">
        <v>1440050</v>
      </c>
    </row>
    <row r="203" spans="1:9" x14ac:dyDescent="0.2">
      <c r="A203" s="141">
        <v>2318</v>
      </c>
      <c r="B203" s="168" t="s">
        <v>117</v>
      </c>
      <c r="C203" s="74">
        <v>3141</v>
      </c>
      <c r="D203" s="197">
        <v>217852</v>
      </c>
      <c r="E203" s="7">
        <v>0</v>
      </c>
      <c r="F203" s="7">
        <v>73634</v>
      </c>
      <c r="G203" s="7">
        <v>2179</v>
      </c>
      <c r="H203" s="7">
        <v>832</v>
      </c>
      <c r="I203" s="10">
        <v>294497</v>
      </c>
    </row>
    <row r="204" spans="1:9" x14ac:dyDescent="0.2">
      <c r="A204" s="140">
        <f t="shared" ref="A204" si="56">A203</f>
        <v>2318</v>
      </c>
      <c r="B204" s="167" t="s">
        <v>118</v>
      </c>
      <c r="C204" s="75"/>
      <c r="D204" s="196">
        <v>1278238</v>
      </c>
      <c r="E204" s="115">
        <v>1631</v>
      </c>
      <c r="F204" s="115">
        <v>432596</v>
      </c>
      <c r="G204" s="115">
        <v>12783</v>
      </c>
      <c r="H204" s="115">
        <v>9299</v>
      </c>
      <c r="I204" s="116">
        <v>1734547</v>
      </c>
    </row>
    <row r="205" spans="1:9" x14ac:dyDescent="0.2">
      <c r="A205" s="141">
        <v>2452</v>
      </c>
      <c r="B205" s="168" t="s">
        <v>119</v>
      </c>
      <c r="C205" s="74">
        <v>3113</v>
      </c>
      <c r="D205" s="197">
        <v>4890510</v>
      </c>
      <c r="E205" s="7">
        <v>44433</v>
      </c>
      <c r="F205" s="7">
        <v>1668011</v>
      </c>
      <c r="G205" s="7">
        <v>48905</v>
      </c>
      <c r="H205" s="7">
        <v>110176</v>
      </c>
      <c r="I205" s="10">
        <v>6762035</v>
      </c>
    </row>
    <row r="206" spans="1:9" x14ac:dyDescent="0.2">
      <c r="A206" s="141">
        <v>2452</v>
      </c>
      <c r="B206" s="168" t="s">
        <v>119</v>
      </c>
      <c r="C206" s="74">
        <v>3141</v>
      </c>
      <c r="D206" s="197">
        <v>513111</v>
      </c>
      <c r="E206" s="7">
        <v>0</v>
      </c>
      <c r="F206" s="7">
        <v>173432</v>
      </c>
      <c r="G206" s="7">
        <v>5131</v>
      </c>
      <c r="H206" s="7">
        <v>3326</v>
      </c>
      <c r="I206" s="10">
        <v>695000</v>
      </c>
    </row>
    <row r="207" spans="1:9" x14ac:dyDescent="0.2">
      <c r="A207" s="141">
        <v>2452</v>
      </c>
      <c r="B207" s="168" t="s">
        <v>119</v>
      </c>
      <c r="C207" s="74">
        <v>3143</v>
      </c>
      <c r="D207" s="197">
        <v>478860</v>
      </c>
      <c r="E207" s="7">
        <v>0</v>
      </c>
      <c r="F207" s="7">
        <v>161855</v>
      </c>
      <c r="G207" s="7">
        <v>4789</v>
      </c>
      <c r="H207" s="7">
        <v>921</v>
      </c>
      <c r="I207" s="10">
        <v>646425</v>
      </c>
    </row>
    <row r="208" spans="1:9" x14ac:dyDescent="0.2">
      <c r="A208" s="140">
        <f t="shared" ref="A208" si="57">A207</f>
        <v>2452</v>
      </c>
      <c r="B208" s="167" t="s">
        <v>120</v>
      </c>
      <c r="C208" s="75"/>
      <c r="D208" s="196">
        <v>5882481</v>
      </c>
      <c r="E208" s="115">
        <v>44433</v>
      </c>
      <c r="F208" s="115">
        <v>2003298</v>
      </c>
      <c r="G208" s="115">
        <v>58825</v>
      </c>
      <c r="H208" s="115">
        <v>114423</v>
      </c>
      <c r="I208" s="116">
        <v>8103460</v>
      </c>
    </row>
    <row r="209" spans="1:9" x14ac:dyDescent="0.2">
      <c r="A209" s="141">
        <v>2319</v>
      </c>
      <c r="B209" s="168" t="s">
        <v>121</v>
      </c>
      <c r="C209" s="74">
        <v>3231</v>
      </c>
      <c r="D209" s="197">
        <v>939349</v>
      </c>
      <c r="E209" s="7">
        <v>0</v>
      </c>
      <c r="F209" s="7">
        <v>317500</v>
      </c>
      <c r="G209" s="7">
        <v>9393</v>
      </c>
      <c r="H209" s="7">
        <v>3583</v>
      </c>
      <c r="I209" s="10">
        <v>1269825</v>
      </c>
    </row>
    <row r="210" spans="1:9" x14ac:dyDescent="0.2">
      <c r="A210" s="140">
        <f t="shared" ref="A210" si="58">A209</f>
        <v>2319</v>
      </c>
      <c r="B210" s="167" t="s">
        <v>122</v>
      </c>
      <c r="C210" s="75"/>
      <c r="D210" s="196">
        <v>939349</v>
      </c>
      <c r="E210" s="115">
        <v>0</v>
      </c>
      <c r="F210" s="115">
        <v>317500</v>
      </c>
      <c r="G210" s="115">
        <v>9393</v>
      </c>
      <c r="H210" s="115">
        <v>3583</v>
      </c>
      <c r="I210" s="116">
        <v>1269825</v>
      </c>
    </row>
    <row r="211" spans="1:9" x14ac:dyDescent="0.2">
      <c r="A211" s="141">
        <v>2444</v>
      </c>
      <c r="B211" s="168" t="s">
        <v>123</v>
      </c>
      <c r="C211" s="74">
        <v>3111</v>
      </c>
      <c r="D211" s="197">
        <v>566005</v>
      </c>
      <c r="E211" s="7">
        <v>0</v>
      </c>
      <c r="F211" s="7">
        <v>191310</v>
      </c>
      <c r="G211" s="7">
        <v>5660</v>
      </c>
      <c r="H211" s="7">
        <v>3538</v>
      </c>
      <c r="I211" s="10">
        <v>766513</v>
      </c>
    </row>
    <row r="212" spans="1:9" x14ac:dyDescent="0.2">
      <c r="A212" s="141">
        <v>2444</v>
      </c>
      <c r="B212" s="168" t="s">
        <v>123</v>
      </c>
      <c r="C212" s="74">
        <v>3117</v>
      </c>
      <c r="D212" s="197">
        <v>699064</v>
      </c>
      <c r="E212" s="7">
        <v>6020</v>
      </c>
      <c r="F212" s="7">
        <v>238318</v>
      </c>
      <c r="G212" s="7">
        <v>6991</v>
      </c>
      <c r="H212" s="7">
        <v>19576</v>
      </c>
      <c r="I212" s="10">
        <v>969969</v>
      </c>
    </row>
    <row r="213" spans="1:9" x14ac:dyDescent="0.2">
      <c r="A213" s="141">
        <v>2444</v>
      </c>
      <c r="B213" s="168" t="s">
        <v>123</v>
      </c>
      <c r="C213" s="74">
        <v>3141</v>
      </c>
      <c r="D213" s="197">
        <v>264513</v>
      </c>
      <c r="E213" s="7">
        <v>0</v>
      </c>
      <c r="F213" s="7">
        <v>89405</v>
      </c>
      <c r="G213" s="7">
        <v>2645</v>
      </c>
      <c r="H213" s="7">
        <v>971</v>
      </c>
      <c r="I213" s="10">
        <v>357534</v>
      </c>
    </row>
    <row r="214" spans="1:9" x14ac:dyDescent="0.2">
      <c r="A214" s="141">
        <v>2444</v>
      </c>
      <c r="B214" s="168" t="s">
        <v>123</v>
      </c>
      <c r="C214" s="74">
        <v>3143</v>
      </c>
      <c r="D214" s="197">
        <v>88692</v>
      </c>
      <c r="E214" s="7">
        <v>0</v>
      </c>
      <c r="F214" s="7">
        <v>29978</v>
      </c>
      <c r="G214" s="7">
        <v>887</v>
      </c>
      <c r="H214" s="7">
        <v>135</v>
      </c>
      <c r="I214" s="10">
        <v>119692</v>
      </c>
    </row>
    <row r="215" spans="1:9" x14ac:dyDescent="0.2">
      <c r="A215" s="140">
        <f t="shared" ref="A215" si="59">A214</f>
        <v>2444</v>
      </c>
      <c r="B215" s="167" t="s">
        <v>124</v>
      </c>
      <c r="C215" s="75"/>
      <c r="D215" s="196">
        <v>1618274</v>
      </c>
      <c r="E215" s="115">
        <v>6020</v>
      </c>
      <c r="F215" s="115">
        <v>549011</v>
      </c>
      <c r="G215" s="115">
        <v>16183</v>
      </c>
      <c r="H215" s="115">
        <v>24220</v>
      </c>
      <c r="I215" s="116">
        <v>2213708</v>
      </c>
    </row>
    <row r="216" spans="1:9" x14ac:dyDescent="0.2">
      <c r="A216" s="141">
        <v>2457</v>
      </c>
      <c r="B216" s="168" t="s">
        <v>125</v>
      </c>
      <c r="C216" s="74">
        <v>3111</v>
      </c>
      <c r="D216" s="197">
        <v>177345</v>
      </c>
      <c r="E216" s="7">
        <v>0</v>
      </c>
      <c r="F216" s="7">
        <v>59943</v>
      </c>
      <c r="G216" s="7">
        <v>1773</v>
      </c>
      <c r="H216" s="7">
        <v>1135</v>
      </c>
      <c r="I216" s="10">
        <v>240196</v>
      </c>
    </row>
    <row r="217" spans="1:9" x14ac:dyDescent="0.2">
      <c r="A217" s="141">
        <v>2457</v>
      </c>
      <c r="B217" s="168" t="s">
        <v>125</v>
      </c>
      <c r="C217" s="74">
        <v>3117</v>
      </c>
      <c r="D217" s="197">
        <v>221168</v>
      </c>
      <c r="E217" s="7">
        <v>0</v>
      </c>
      <c r="F217" s="7">
        <v>74755</v>
      </c>
      <c r="G217" s="7">
        <v>2212</v>
      </c>
      <c r="H217" s="7">
        <v>5780</v>
      </c>
      <c r="I217" s="10">
        <v>303915</v>
      </c>
    </row>
    <row r="218" spans="1:9" x14ac:dyDescent="0.2">
      <c r="A218" s="141">
        <v>2457</v>
      </c>
      <c r="B218" s="168" t="s">
        <v>125</v>
      </c>
      <c r="C218" s="74">
        <v>3141</v>
      </c>
      <c r="D218" s="197">
        <v>90124</v>
      </c>
      <c r="E218" s="7">
        <v>10033</v>
      </c>
      <c r="F218" s="7">
        <v>33853</v>
      </c>
      <c r="G218" s="7">
        <v>901</v>
      </c>
      <c r="H218" s="7">
        <v>315</v>
      </c>
      <c r="I218" s="10">
        <v>135226</v>
      </c>
    </row>
    <row r="219" spans="1:9" x14ac:dyDescent="0.2">
      <c r="A219" s="141">
        <v>2457</v>
      </c>
      <c r="B219" s="168" t="s">
        <v>125</v>
      </c>
      <c r="C219" s="74">
        <v>3143</v>
      </c>
      <c r="D219" s="197">
        <v>9958</v>
      </c>
      <c r="E219" s="7">
        <v>0</v>
      </c>
      <c r="F219" s="7">
        <v>3366</v>
      </c>
      <c r="G219" s="7">
        <v>100</v>
      </c>
      <c r="H219" s="7">
        <v>68</v>
      </c>
      <c r="I219" s="10">
        <v>13492</v>
      </c>
    </row>
    <row r="220" spans="1:9" x14ac:dyDescent="0.2">
      <c r="A220" s="140">
        <f t="shared" ref="A220" si="60">A219</f>
        <v>2457</v>
      </c>
      <c r="B220" s="167" t="s">
        <v>126</v>
      </c>
      <c r="C220" s="75"/>
      <c r="D220" s="196">
        <v>498595</v>
      </c>
      <c r="E220" s="115">
        <v>10033</v>
      </c>
      <c r="F220" s="115">
        <v>171917</v>
      </c>
      <c r="G220" s="115">
        <v>4986</v>
      </c>
      <c r="H220" s="115">
        <v>7298</v>
      </c>
      <c r="I220" s="116">
        <v>692829</v>
      </c>
    </row>
    <row r="221" spans="1:9" x14ac:dyDescent="0.2">
      <c r="A221" s="141">
        <v>2403</v>
      </c>
      <c r="B221" s="168" t="s">
        <v>127</v>
      </c>
      <c r="C221" s="74">
        <v>3111</v>
      </c>
      <c r="D221" s="197">
        <v>1082276</v>
      </c>
      <c r="E221" s="7">
        <v>0</v>
      </c>
      <c r="F221" s="7">
        <v>365809</v>
      </c>
      <c r="G221" s="7">
        <v>10823</v>
      </c>
      <c r="H221" s="7">
        <v>5607</v>
      </c>
      <c r="I221" s="10">
        <v>1464515</v>
      </c>
    </row>
    <row r="222" spans="1:9" x14ac:dyDescent="0.2">
      <c r="A222" s="141">
        <v>2403</v>
      </c>
      <c r="B222" s="168" t="s">
        <v>127</v>
      </c>
      <c r="C222" s="74">
        <v>3141</v>
      </c>
      <c r="D222" s="197">
        <v>199611</v>
      </c>
      <c r="E222" s="7">
        <v>0</v>
      </c>
      <c r="F222" s="7">
        <v>67469</v>
      </c>
      <c r="G222" s="7">
        <v>1996</v>
      </c>
      <c r="H222" s="7">
        <v>735</v>
      </c>
      <c r="I222" s="10">
        <v>269811</v>
      </c>
    </row>
    <row r="223" spans="1:9" x14ac:dyDescent="0.2">
      <c r="A223" s="140">
        <f t="shared" ref="A223" si="61">A222</f>
        <v>2403</v>
      </c>
      <c r="B223" s="167" t="s">
        <v>128</v>
      </c>
      <c r="C223" s="75"/>
      <c r="D223" s="196">
        <v>1281887</v>
      </c>
      <c r="E223" s="115">
        <v>0</v>
      </c>
      <c r="F223" s="115">
        <v>433278</v>
      </c>
      <c r="G223" s="115">
        <v>12819</v>
      </c>
      <c r="H223" s="115">
        <v>6342</v>
      </c>
      <c r="I223" s="116">
        <v>1734326</v>
      </c>
    </row>
    <row r="224" spans="1:9" x14ac:dyDescent="0.2">
      <c r="A224" s="141">
        <v>2458</v>
      </c>
      <c r="B224" s="168" t="s">
        <v>129</v>
      </c>
      <c r="C224" s="74">
        <v>3113</v>
      </c>
      <c r="D224" s="197">
        <v>3260943</v>
      </c>
      <c r="E224" s="7">
        <v>7167</v>
      </c>
      <c r="F224" s="7">
        <v>1104621</v>
      </c>
      <c r="G224" s="7">
        <v>32609</v>
      </c>
      <c r="H224" s="7">
        <v>79876</v>
      </c>
      <c r="I224" s="10">
        <v>4485216</v>
      </c>
    </row>
    <row r="225" spans="1:9" x14ac:dyDescent="0.2">
      <c r="A225" s="141">
        <v>2458</v>
      </c>
      <c r="B225" s="168" t="s">
        <v>129</v>
      </c>
      <c r="C225" s="74">
        <v>3141</v>
      </c>
      <c r="D225" s="197">
        <v>481047</v>
      </c>
      <c r="E225" s="7">
        <v>4300</v>
      </c>
      <c r="F225" s="7">
        <v>164047</v>
      </c>
      <c r="G225" s="7">
        <v>4810</v>
      </c>
      <c r="H225" s="7">
        <v>2955</v>
      </c>
      <c r="I225" s="10">
        <v>657159</v>
      </c>
    </row>
    <row r="226" spans="1:9" x14ac:dyDescent="0.2">
      <c r="A226" s="141">
        <v>2458</v>
      </c>
      <c r="B226" s="168" t="s">
        <v>129</v>
      </c>
      <c r="C226" s="74">
        <v>3143</v>
      </c>
      <c r="D226" s="197">
        <v>331020</v>
      </c>
      <c r="E226" s="7">
        <v>0</v>
      </c>
      <c r="F226" s="7">
        <v>111885</v>
      </c>
      <c r="G226" s="7">
        <v>3310</v>
      </c>
      <c r="H226" s="7">
        <v>567</v>
      </c>
      <c r="I226" s="10">
        <v>446782</v>
      </c>
    </row>
    <row r="227" spans="1:9" x14ac:dyDescent="0.2">
      <c r="A227" s="140">
        <f t="shared" ref="A227" si="62">A226</f>
        <v>2458</v>
      </c>
      <c r="B227" s="167" t="s">
        <v>130</v>
      </c>
      <c r="C227" s="75"/>
      <c r="D227" s="196">
        <v>4073010</v>
      </c>
      <c r="E227" s="115">
        <v>11467</v>
      </c>
      <c r="F227" s="115">
        <v>1380553</v>
      </c>
      <c r="G227" s="115">
        <v>40729</v>
      </c>
      <c r="H227" s="115">
        <v>83398</v>
      </c>
      <c r="I227" s="116">
        <v>5589157</v>
      </c>
    </row>
    <row r="228" spans="1:9" x14ac:dyDescent="0.2">
      <c r="A228" s="141">
        <v>2316</v>
      </c>
      <c r="B228" s="168" t="s">
        <v>131</v>
      </c>
      <c r="C228" s="74">
        <v>3233</v>
      </c>
      <c r="D228" s="197">
        <v>334202</v>
      </c>
      <c r="E228" s="7">
        <v>17200</v>
      </c>
      <c r="F228" s="7">
        <v>118774</v>
      </c>
      <c r="G228" s="7">
        <v>3342</v>
      </c>
      <c r="H228" s="7">
        <v>537</v>
      </c>
      <c r="I228" s="10">
        <v>474055</v>
      </c>
    </row>
    <row r="229" spans="1:9" x14ac:dyDescent="0.2">
      <c r="A229" s="140">
        <f t="shared" ref="A229" si="63">A228</f>
        <v>2316</v>
      </c>
      <c r="B229" s="167" t="s">
        <v>132</v>
      </c>
      <c r="C229" s="75"/>
      <c r="D229" s="196">
        <v>334202</v>
      </c>
      <c r="E229" s="115">
        <v>17200</v>
      </c>
      <c r="F229" s="115">
        <v>118774</v>
      </c>
      <c r="G229" s="115">
        <v>3342</v>
      </c>
      <c r="H229" s="115">
        <v>537</v>
      </c>
      <c r="I229" s="116">
        <v>474055</v>
      </c>
    </row>
    <row r="230" spans="1:9" x14ac:dyDescent="0.2">
      <c r="A230" s="141">
        <v>2402</v>
      </c>
      <c r="B230" s="168" t="s">
        <v>133</v>
      </c>
      <c r="C230" s="74">
        <v>3111</v>
      </c>
      <c r="D230" s="197">
        <v>984354</v>
      </c>
      <c r="E230" s="7">
        <v>0</v>
      </c>
      <c r="F230" s="7">
        <v>332712</v>
      </c>
      <c r="G230" s="7">
        <v>9844</v>
      </c>
      <c r="H230" s="7">
        <v>5540</v>
      </c>
      <c r="I230" s="10">
        <v>1332450</v>
      </c>
    </row>
    <row r="231" spans="1:9" x14ac:dyDescent="0.2">
      <c r="A231" s="141">
        <v>2402</v>
      </c>
      <c r="B231" s="168" t="s">
        <v>133</v>
      </c>
      <c r="C231" s="74">
        <v>3141</v>
      </c>
      <c r="D231" s="197">
        <v>235685</v>
      </c>
      <c r="E231" s="7">
        <v>0</v>
      </c>
      <c r="F231" s="7">
        <v>79662</v>
      </c>
      <c r="G231" s="7">
        <v>2357</v>
      </c>
      <c r="H231" s="7">
        <v>787</v>
      </c>
      <c r="I231" s="10">
        <v>318491</v>
      </c>
    </row>
    <row r="232" spans="1:9" x14ac:dyDescent="0.2">
      <c r="A232" s="140">
        <f t="shared" ref="A232" si="64">A231</f>
        <v>2402</v>
      </c>
      <c r="B232" s="167" t="s">
        <v>134</v>
      </c>
      <c r="C232" s="75"/>
      <c r="D232" s="196">
        <v>1220039</v>
      </c>
      <c r="E232" s="115">
        <v>0</v>
      </c>
      <c r="F232" s="115">
        <v>412374</v>
      </c>
      <c r="G232" s="115">
        <v>12201</v>
      </c>
      <c r="H232" s="115">
        <v>6327</v>
      </c>
      <c r="I232" s="116">
        <v>1650941</v>
      </c>
    </row>
    <row r="233" spans="1:9" x14ac:dyDescent="0.2">
      <c r="A233" s="141">
        <v>2404</v>
      </c>
      <c r="B233" s="168" t="s">
        <v>135</v>
      </c>
      <c r="C233" s="74">
        <v>3111</v>
      </c>
      <c r="D233" s="197">
        <v>852878</v>
      </c>
      <c r="E233" s="7">
        <v>0</v>
      </c>
      <c r="F233" s="7">
        <v>288273</v>
      </c>
      <c r="G233" s="7">
        <v>8529</v>
      </c>
      <c r="H233" s="7">
        <v>4406</v>
      </c>
      <c r="I233" s="10">
        <v>1154086</v>
      </c>
    </row>
    <row r="234" spans="1:9" x14ac:dyDescent="0.2">
      <c r="A234" s="141">
        <v>2404</v>
      </c>
      <c r="B234" s="168" t="s">
        <v>135</v>
      </c>
      <c r="C234" s="74">
        <v>3141</v>
      </c>
      <c r="D234" s="197">
        <v>169376</v>
      </c>
      <c r="E234" s="7">
        <v>0</v>
      </c>
      <c r="F234" s="7">
        <v>57249</v>
      </c>
      <c r="G234" s="7">
        <v>1694</v>
      </c>
      <c r="H234" s="7">
        <v>578</v>
      </c>
      <c r="I234" s="10">
        <v>228897</v>
      </c>
    </row>
    <row r="235" spans="1:9" x14ac:dyDescent="0.2">
      <c r="A235" s="140">
        <f t="shared" ref="A235" si="65">A234</f>
        <v>2404</v>
      </c>
      <c r="B235" s="167" t="s">
        <v>136</v>
      </c>
      <c r="C235" s="75"/>
      <c r="D235" s="196">
        <v>1022254</v>
      </c>
      <c r="E235" s="115">
        <v>0</v>
      </c>
      <c r="F235" s="115">
        <v>345522</v>
      </c>
      <c r="G235" s="115">
        <v>10223</v>
      </c>
      <c r="H235" s="115">
        <v>4984</v>
      </c>
      <c r="I235" s="116">
        <v>1382983</v>
      </c>
    </row>
    <row r="236" spans="1:9" x14ac:dyDescent="0.2">
      <c r="A236" s="141">
        <v>2439</v>
      </c>
      <c r="B236" s="168" t="s">
        <v>137</v>
      </c>
      <c r="C236" s="74">
        <v>3111</v>
      </c>
      <c r="D236" s="197">
        <v>463829</v>
      </c>
      <c r="E236" s="7">
        <v>0</v>
      </c>
      <c r="F236" s="7">
        <v>156774</v>
      </c>
      <c r="G236" s="7">
        <v>4638</v>
      </c>
      <c r="H236" s="7">
        <v>2603</v>
      </c>
      <c r="I236" s="10">
        <v>627844</v>
      </c>
    </row>
    <row r="237" spans="1:9" x14ac:dyDescent="0.2">
      <c r="A237" s="141">
        <v>2439</v>
      </c>
      <c r="B237" s="168" t="s">
        <v>137</v>
      </c>
      <c r="C237" s="74">
        <v>3141</v>
      </c>
      <c r="D237" s="197">
        <v>119387</v>
      </c>
      <c r="E237" s="7">
        <v>0</v>
      </c>
      <c r="F237" s="7">
        <v>40353</v>
      </c>
      <c r="G237" s="7">
        <v>1194</v>
      </c>
      <c r="H237" s="7">
        <v>350</v>
      </c>
      <c r="I237" s="10">
        <v>161284</v>
      </c>
    </row>
    <row r="238" spans="1:9" x14ac:dyDescent="0.2">
      <c r="A238" s="140">
        <f t="shared" ref="A238" si="66">A237</f>
        <v>2439</v>
      </c>
      <c r="B238" s="167" t="s">
        <v>138</v>
      </c>
      <c r="C238" s="75"/>
      <c r="D238" s="196">
        <v>583216</v>
      </c>
      <c r="E238" s="115">
        <v>0</v>
      </c>
      <c r="F238" s="115">
        <v>197127</v>
      </c>
      <c r="G238" s="115">
        <v>5832</v>
      </c>
      <c r="H238" s="115">
        <v>2953</v>
      </c>
      <c r="I238" s="116">
        <v>789128</v>
      </c>
    </row>
    <row r="239" spans="1:9" x14ac:dyDescent="0.2">
      <c r="A239" s="141">
        <v>2302</v>
      </c>
      <c r="B239" s="168" t="s">
        <v>139</v>
      </c>
      <c r="C239" s="74">
        <v>3111</v>
      </c>
      <c r="D239" s="197">
        <v>807979</v>
      </c>
      <c r="E239" s="7">
        <v>0</v>
      </c>
      <c r="F239" s="7">
        <v>273097</v>
      </c>
      <c r="G239" s="7">
        <v>8080</v>
      </c>
      <c r="H239" s="7">
        <v>5459</v>
      </c>
      <c r="I239" s="10">
        <v>1094615</v>
      </c>
    </row>
    <row r="240" spans="1:9" x14ac:dyDescent="0.2">
      <c r="A240" s="141">
        <v>2302</v>
      </c>
      <c r="B240" s="168" t="s">
        <v>139</v>
      </c>
      <c r="C240" s="74">
        <v>3114</v>
      </c>
      <c r="D240" s="197">
        <v>1765206</v>
      </c>
      <c r="E240" s="7">
        <v>22933</v>
      </c>
      <c r="F240" s="7">
        <v>604391</v>
      </c>
      <c r="G240" s="7">
        <v>17652</v>
      </c>
      <c r="H240" s="7">
        <v>13742</v>
      </c>
      <c r="I240" s="10">
        <v>2423924</v>
      </c>
    </row>
    <row r="241" spans="1:9" x14ac:dyDescent="0.2">
      <c r="A241" s="141">
        <v>2302</v>
      </c>
      <c r="B241" s="169" t="s">
        <v>139</v>
      </c>
      <c r="C241" s="74">
        <v>3141</v>
      </c>
      <c r="D241" s="197">
        <v>96816</v>
      </c>
      <c r="E241" s="7">
        <v>0</v>
      </c>
      <c r="F241" s="7">
        <v>32724</v>
      </c>
      <c r="G241" s="7">
        <v>968</v>
      </c>
      <c r="H241" s="7">
        <v>547</v>
      </c>
      <c r="I241" s="10">
        <v>131055</v>
      </c>
    </row>
    <row r="242" spans="1:9" x14ac:dyDescent="0.2">
      <c r="A242" s="141">
        <v>2302</v>
      </c>
      <c r="B242" s="168" t="s">
        <v>139</v>
      </c>
      <c r="C242" s="74">
        <v>3143</v>
      </c>
      <c r="D242" s="197">
        <v>64928</v>
      </c>
      <c r="E242" s="7">
        <v>0</v>
      </c>
      <c r="F242" s="7">
        <v>21946</v>
      </c>
      <c r="G242" s="7">
        <v>649</v>
      </c>
      <c r="H242" s="7">
        <v>68</v>
      </c>
      <c r="I242" s="10">
        <v>87591</v>
      </c>
    </row>
    <row r="243" spans="1:9" x14ac:dyDescent="0.2">
      <c r="A243" s="140">
        <f t="shared" ref="A243" si="67">A242</f>
        <v>2302</v>
      </c>
      <c r="B243" s="167" t="s">
        <v>140</v>
      </c>
      <c r="C243" s="75"/>
      <c r="D243" s="196">
        <v>2734929</v>
      </c>
      <c r="E243" s="115">
        <v>22933</v>
      </c>
      <c r="F243" s="115">
        <v>932158</v>
      </c>
      <c r="G243" s="115">
        <v>27349</v>
      </c>
      <c r="H243" s="115">
        <v>19816</v>
      </c>
      <c r="I243" s="116">
        <v>3737185</v>
      </c>
    </row>
    <row r="244" spans="1:9" x14ac:dyDescent="0.2">
      <c r="A244" s="141">
        <v>2454</v>
      </c>
      <c r="B244" s="168" t="s">
        <v>141</v>
      </c>
      <c r="C244" s="74">
        <v>3117</v>
      </c>
      <c r="D244" s="197">
        <v>1050461</v>
      </c>
      <c r="E244" s="7">
        <v>17200</v>
      </c>
      <c r="F244" s="7">
        <v>360869</v>
      </c>
      <c r="G244" s="7">
        <v>10505</v>
      </c>
      <c r="H244" s="7">
        <v>28383</v>
      </c>
      <c r="I244" s="10">
        <v>1467418</v>
      </c>
    </row>
    <row r="245" spans="1:9" x14ac:dyDescent="0.2">
      <c r="A245" s="141">
        <v>2454</v>
      </c>
      <c r="B245" s="168" t="s">
        <v>141</v>
      </c>
      <c r="C245" s="74">
        <v>3141</v>
      </c>
      <c r="D245" s="197">
        <v>60880</v>
      </c>
      <c r="E245" s="7">
        <v>0</v>
      </c>
      <c r="F245" s="7">
        <v>20577</v>
      </c>
      <c r="G245" s="7">
        <v>609</v>
      </c>
      <c r="H245" s="7">
        <v>466</v>
      </c>
      <c r="I245" s="10">
        <v>82532</v>
      </c>
    </row>
    <row r="246" spans="1:9" x14ac:dyDescent="0.2">
      <c r="A246" s="141">
        <v>2454</v>
      </c>
      <c r="B246" s="168" t="s">
        <v>141</v>
      </c>
      <c r="C246" s="74">
        <v>3143</v>
      </c>
      <c r="D246" s="197">
        <v>114768</v>
      </c>
      <c r="E246" s="7">
        <v>0</v>
      </c>
      <c r="F246" s="7">
        <v>38792</v>
      </c>
      <c r="G246" s="7">
        <v>1148</v>
      </c>
      <c r="H246" s="7">
        <v>225</v>
      </c>
      <c r="I246" s="10">
        <v>154933</v>
      </c>
    </row>
    <row r="247" spans="1:9" x14ac:dyDescent="0.2">
      <c r="A247" s="140">
        <f t="shared" ref="A247" si="68">A246</f>
        <v>2454</v>
      </c>
      <c r="B247" s="167" t="s">
        <v>142</v>
      </c>
      <c r="C247" s="75"/>
      <c r="D247" s="196">
        <v>1226109</v>
      </c>
      <c r="E247" s="115">
        <v>17200</v>
      </c>
      <c r="F247" s="115">
        <v>420238</v>
      </c>
      <c r="G247" s="115">
        <v>12262</v>
      </c>
      <c r="H247" s="115">
        <v>29074</v>
      </c>
      <c r="I247" s="116">
        <v>1704883</v>
      </c>
    </row>
    <row r="248" spans="1:9" x14ac:dyDescent="0.2">
      <c r="A248" s="141">
        <v>2492</v>
      </c>
      <c r="B248" s="168" t="s">
        <v>217</v>
      </c>
      <c r="C248" s="74">
        <v>3113</v>
      </c>
      <c r="D248" s="197">
        <v>3493361</v>
      </c>
      <c r="E248" s="7">
        <v>0</v>
      </c>
      <c r="F248" s="7">
        <v>1180756</v>
      </c>
      <c r="G248" s="7">
        <v>34934</v>
      </c>
      <c r="H248" s="7">
        <v>77995</v>
      </c>
      <c r="I248" s="10">
        <v>4787046</v>
      </c>
    </row>
    <row r="249" spans="1:9" x14ac:dyDescent="0.2">
      <c r="A249" s="141">
        <v>2492</v>
      </c>
      <c r="B249" s="168" t="s">
        <v>217</v>
      </c>
      <c r="C249" s="74">
        <v>3141</v>
      </c>
      <c r="D249" s="197">
        <v>872815</v>
      </c>
      <c r="E249" s="7">
        <v>1032</v>
      </c>
      <c r="F249" s="7">
        <v>295360</v>
      </c>
      <c r="G249" s="7">
        <v>8728</v>
      </c>
      <c r="H249" s="7">
        <v>5562</v>
      </c>
      <c r="I249" s="10">
        <v>1183497</v>
      </c>
    </row>
    <row r="250" spans="1:9" x14ac:dyDescent="0.2">
      <c r="A250" s="141">
        <v>2492</v>
      </c>
      <c r="B250" s="168" t="s">
        <v>217</v>
      </c>
      <c r="C250" s="74">
        <v>3143</v>
      </c>
      <c r="D250" s="197">
        <v>205619</v>
      </c>
      <c r="E250" s="7">
        <v>0</v>
      </c>
      <c r="F250" s="7">
        <v>69499</v>
      </c>
      <c r="G250" s="7">
        <v>2056</v>
      </c>
      <c r="H250" s="7">
        <v>324</v>
      </c>
      <c r="I250" s="10">
        <v>277498</v>
      </c>
    </row>
    <row r="251" spans="1:9" x14ac:dyDescent="0.2">
      <c r="A251" s="141">
        <v>2492</v>
      </c>
      <c r="B251" s="168" t="s">
        <v>222</v>
      </c>
      <c r="C251" s="74">
        <v>3231</v>
      </c>
      <c r="D251" s="197">
        <v>365512</v>
      </c>
      <c r="E251" s="7">
        <v>0</v>
      </c>
      <c r="F251" s="7">
        <v>123543</v>
      </c>
      <c r="G251" s="7">
        <v>3655</v>
      </c>
      <c r="H251" s="7">
        <v>852</v>
      </c>
      <c r="I251" s="10">
        <v>493562</v>
      </c>
    </row>
    <row r="252" spans="1:9" x14ac:dyDescent="0.2">
      <c r="A252" s="140">
        <f t="shared" ref="A252" si="69">A250</f>
        <v>2492</v>
      </c>
      <c r="B252" s="167" t="s">
        <v>219</v>
      </c>
      <c r="C252" s="75"/>
      <c r="D252" s="196">
        <v>4937307</v>
      </c>
      <c r="E252" s="115">
        <v>1032</v>
      </c>
      <c r="F252" s="115">
        <v>1669158</v>
      </c>
      <c r="G252" s="115">
        <v>49373</v>
      </c>
      <c r="H252" s="115">
        <v>84733</v>
      </c>
      <c r="I252" s="116">
        <v>6741603</v>
      </c>
    </row>
    <row r="253" spans="1:9" x14ac:dyDescent="0.2">
      <c r="A253" s="141">
        <v>2491</v>
      </c>
      <c r="B253" s="168" t="s">
        <v>143</v>
      </c>
      <c r="C253" s="74">
        <v>3113</v>
      </c>
      <c r="D253" s="197">
        <v>3690210</v>
      </c>
      <c r="E253" s="7">
        <v>0</v>
      </c>
      <c r="F253" s="7">
        <v>1247291</v>
      </c>
      <c r="G253" s="7">
        <v>36902</v>
      </c>
      <c r="H253" s="7">
        <v>86830</v>
      </c>
      <c r="I253" s="10">
        <v>5061233</v>
      </c>
    </row>
    <row r="254" spans="1:9" x14ac:dyDescent="0.2">
      <c r="A254" s="141">
        <v>2491</v>
      </c>
      <c r="B254" s="168" t="s">
        <v>143</v>
      </c>
      <c r="C254" s="74">
        <v>3143</v>
      </c>
      <c r="D254" s="197">
        <v>284549</v>
      </c>
      <c r="E254" s="7">
        <v>0</v>
      </c>
      <c r="F254" s="7">
        <v>96178</v>
      </c>
      <c r="G254" s="7">
        <v>2845</v>
      </c>
      <c r="H254" s="7">
        <v>405</v>
      </c>
      <c r="I254" s="10">
        <v>383977</v>
      </c>
    </row>
    <row r="255" spans="1:9" x14ac:dyDescent="0.2">
      <c r="A255" s="140">
        <f t="shared" ref="A255" si="70">A254</f>
        <v>2491</v>
      </c>
      <c r="B255" s="167" t="s">
        <v>144</v>
      </c>
      <c r="C255" s="75"/>
      <c r="D255" s="196">
        <v>3974759</v>
      </c>
      <c r="E255" s="115">
        <v>0</v>
      </c>
      <c r="F255" s="115">
        <v>1343469</v>
      </c>
      <c r="G255" s="115">
        <v>39747</v>
      </c>
      <c r="H255" s="115">
        <v>87235</v>
      </c>
      <c r="I255" s="116">
        <v>5445210</v>
      </c>
    </row>
    <row r="256" spans="1:9" x14ac:dyDescent="0.2">
      <c r="A256" s="141">
        <v>2459</v>
      </c>
      <c r="B256" s="168" t="s">
        <v>145</v>
      </c>
      <c r="C256" s="74">
        <v>3111</v>
      </c>
      <c r="D256" s="197">
        <v>406698</v>
      </c>
      <c r="E256" s="7">
        <v>0</v>
      </c>
      <c r="F256" s="7">
        <v>137464</v>
      </c>
      <c r="G256" s="7">
        <v>4067</v>
      </c>
      <c r="H256" s="7">
        <v>2737</v>
      </c>
      <c r="I256" s="10">
        <v>550966</v>
      </c>
    </row>
    <row r="257" spans="1:9" x14ac:dyDescent="0.2">
      <c r="A257" s="141">
        <v>2459</v>
      </c>
      <c r="B257" s="168" t="s">
        <v>145</v>
      </c>
      <c r="C257" s="74">
        <v>3117</v>
      </c>
      <c r="D257" s="197">
        <v>875285</v>
      </c>
      <c r="E257" s="7">
        <v>0</v>
      </c>
      <c r="F257" s="7">
        <v>295846</v>
      </c>
      <c r="G257" s="7">
        <v>8753</v>
      </c>
      <c r="H257" s="7">
        <v>18559</v>
      </c>
      <c r="I257" s="10">
        <v>1198443</v>
      </c>
    </row>
    <row r="258" spans="1:9" x14ac:dyDescent="0.2">
      <c r="A258" s="141">
        <v>2459</v>
      </c>
      <c r="B258" s="168" t="s">
        <v>145</v>
      </c>
      <c r="C258" s="74">
        <v>3141</v>
      </c>
      <c r="D258" s="197">
        <v>228340</v>
      </c>
      <c r="E258" s="7">
        <v>0</v>
      </c>
      <c r="F258" s="7">
        <v>77179</v>
      </c>
      <c r="G258" s="7">
        <v>2283</v>
      </c>
      <c r="H258" s="7">
        <v>788</v>
      </c>
      <c r="I258" s="10">
        <v>308590</v>
      </c>
    </row>
    <row r="259" spans="1:9" x14ac:dyDescent="0.2">
      <c r="A259" s="141">
        <v>2459</v>
      </c>
      <c r="B259" s="168" t="s">
        <v>145</v>
      </c>
      <c r="C259" s="74">
        <v>3143</v>
      </c>
      <c r="D259" s="197">
        <v>53426</v>
      </c>
      <c r="E259" s="7">
        <v>0</v>
      </c>
      <c r="F259" s="7">
        <v>18058</v>
      </c>
      <c r="G259" s="7">
        <v>534</v>
      </c>
      <c r="H259" s="7">
        <v>122</v>
      </c>
      <c r="I259" s="10">
        <v>72140</v>
      </c>
    </row>
    <row r="260" spans="1:9" x14ac:dyDescent="0.2">
      <c r="A260" s="140">
        <f t="shared" ref="A260" si="71">A259</f>
        <v>2459</v>
      </c>
      <c r="B260" s="167" t="s">
        <v>146</v>
      </c>
      <c r="C260" s="75"/>
      <c r="D260" s="196">
        <v>1563749</v>
      </c>
      <c r="E260" s="115">
        <v>0</v>
      </c>
      <c r="F260" s="115">
        <v>528547</v>
      </c>
      <c r="G260" s="115">
        <v>15637</v>
      </c>
      <c r="H260" s="115">
        <v>22206</v>
      </c>
      <c r="I260" s="116">
        <v>2130139</v>
      </c>
    </row>
    <row r="261" spans="1:9" x14ac:dyDescent="0.2">
      <c r="A261" s="141">
        <v>2405</v>
      </c>
      <c r="B261" s="168" t="s">
        <v>147</v>
      </c>
      <c r="C261" s="74">
        <v>3111</v>
      </c>
      <c r="D261" s="197">
        <v>1911082</v>
      </c>
      <c r="E261" s="7">
        <v>0</v>
      </c>
      <c r="F261" s="7">
        <v>645946</v>
      </c>
      <c r="G261" s="7">
        <v>19111</v>
      </c>
      <c r="H261" s="7">
        <v>12647</v>
      </c>
      <c r="I261" s="10">
        <v>2588786</v>
      </c>
    </row>
    <row r="262" spans="1:9" x14ac:dyDescent="0.2">
      <c r="A262" s="141">
        <v>2405</v>
      </c>
      <c r="B262" s="168" t="s">
        <v>147</v>
      </c>
      <c r="C262" s="74">
        <v>3141</v>
      </c>
      <c r="D262" s="197">
        <v>258095</v>
      </c>
      <c r="E262" s="7">
        <v>0</v>
      </c>
      <c r="F262" s="7">
        <v>87236</v>
      </c>
      <c r="G262" s="7">
        <v>2581</v>
      </c>
      <c r="H262" s="7">
        <v>1093</v>
      </c>
      <c r="I262" s="10">
        <v>349005</v>
      </c>
    </row>
    <row r="263" spans="1:9" x14ac:dyDescent="0.2">
      <c r="A263" s="140">
        <f t="shared" ref="A263" si="72">A261</f>
        <v>2405</v>
      </c>
      <c r="B263" s="167" t="s">
        <v>148</v>
      </c>
      <c r="C263" s="75"/>
      <c r="D263" s="196">
        <v>2169177</v>
      </c>
      <c r="E263" s="115">
        <v>0</v>
      </c>
      <c r="F263" s="115">
        <v>733182</v>
      </c>
      <c r="G263" s="115">
        <v>21692</v>
      </c>
      <c r="H263" s="115">
        <v>13740</v>
      </c>
      <c r="I263" s="116">
        <v>2937791</v>
      </c>
    </row>
    <row r="264" spans="1:9" x14ac:dyDescent="0.2">
      <c r="A264" s="141">
        <v>2317</v>
      </c>
      <c r="B264" s="168" t="s">
        <v>149</v>
      </c>
      <c r="C264" s="74">
        <v>3141</v>
      </c>
      <c r="D264" s="197">
        <v>577474</v>
      </c>
      <c r="E264" s="7">
        <v>0</v>
      </c>
      <c r="F264" s="7">
        <v>195186</v>
      </c>
      <c r="G264" s="7">
        <v>5775</v>
      </c>
      <c r="H264" s="7">
        <v>0</v>
      </c>
      <c r="I264" s="10">
        <v>778435</v>
      </c>
    </row>
    <row r="265" spans="1:9" x14ac:dyDescent="0.2">
      <c r="A265" s="140">
        <f t="shared" ref="A265" si="73">A264</f>
        <v>2317</v>
      </c>
      <c r="B265" s="167" t="s">
        <v>150</v>
      </c>
      <c r="C265" s="75"/>
      <c r="D265" s="196">
        <v>577474</v>
      </c>
      <c r="E265" s="115">
        <v>0</v>
      </c>
      <c r="F265" s="115">
        <v>195186</v>
      </c>
      <c r="G265" s="115">
        <v>5775</v>
      </c>
      <c r="H265" s="115">
        <v>0</v>
      </c>
      <c r="I265" s="116">
        <v>778435</v>
      </c>
    </row>
    <row r="266" spans="1:9" x14ac:dyDescent="0.2">
      <c r="A266" s="141">
        <v>2461</v>
      </c>
      <c r="B266" s="168" t="s">
        <v>151</v>
      </c>
      <c r="C266" s="74">
        <v>3111</v>
      </c>
      <c r="D266" s="197">
        <v>192016</v>
      </c>
      <c r="E266" s="7">
        <v>0</v>
      </c>
      <c r="F266" s="7">
        <v>64901</v>
      </c>
      <c r="G266" s="7">
        <v>1920</v>
      </c>
      <c r="H266" s="7">
        <v>1268</v>
      </c>
      <c r="I266" s="10">
        <v>260105</v>
      </c>
    </row>
    <row r="267" spans="1:9" x14ac:dyDescent="0.2">
      <c r="A267" s="141">
        <v>2461</v>
      </c>
      <c r="B267" s="168" t="s">
        <v>151</v>
      </c>
      <c r="C267" s="74">
        <v>3117</v>
      </c>
      <c r="D267" s="197">
        <v>455412</v>
      </c>
      <c r="E267" s="7">
        <v>35833</v>
      </c>
      <c r="F267" s="7">
        <v>166041</v>
      </c>
      <c r="G267" s="7">
        <v>4554</v>
      </c>
      <c r="H267" s="7">
        <v>7732</v>
      </c>
      <c r="I267" s="10">
        <v>669572</v>
      </c>
    </row>
    <row r="268" spans="1:9" x14ac:dyDescent="0.2">
      <c r="A268" s="141">
        <v>2461</v>
      </c>
      <c r="B268" s="168" t="s">
        <v>151</v>
      </c>
      <c r="C268" s="74">
        <v>3141</v>
      </c>
      <c r="D268" s="197">
        <v>129866</v>
      </c>
      <c r="E268" s="7">
        <v>0</v>
      </c>
      <c r="F268" s="7">
        <v>43895</v>
      </c>
      <c r="G268" s="7">
        <v>1299</v>
      </c>
      <c r="H268" s="7">
        <v>386</v>
      </c>
      <c r="I268" s="10">
        <v>175446</v>
      </c>
    </row>
    <row r="269" spans="1:9" x14ac:dyDescent="0.2">
      <c r="A269" s="141">
        <v>2461</v>
      </c>
      <c r="B269" s="168" t="s">
        <v>151</v>
      </c>
      <c r="C269" s="74">
        <v>3143</v>
      </c>
      <c r="D269" s="197">
        <v>85439</v>
      </c>
      <c r="E269" s="7">
        <v>0</v>
      </c>
      <c r="F269" s="7">
        <v>28878</v>
      </c>
      <c r="G269" s="7">
        <v>854</v>
      </c>
      <c r="H269" s="7">
        <v>117</v>
      </c>
      <c r="I269" s="10">
        <v>115288</v>
      </c>
    </row>
    <row r="270" spans="1:9" x14ac:dyDescent="0.2">
      <c r="A270" s="140">
        <f t="shared" ref="A270" si="74">A269</f>
        <v>2461</v>
      </c>
      <c r="B270" s="167" t="s">
        <v>152</v>
      </c>
      <c r="C270" s="75"/>
      <c r="D270" s="196">
        <v>862733</v>
      </c>
      <c r="E270" s="115">
        <v>35833</v>
      </c>
      <c r="F270" s="115">
        <v>303715</v>
      </c>
      <c r="G270" s="115">
        <v>8627</v>
      </c>
      <c r="H270" s="115">
        <v>9503</v>
      </c>
      <c r="I270" s="116">
        <v>1220411</v>
      </c>
    </row>
    <row r="271" spans="1:9" x14ac:dyDescent="0.2">
      <c r="A271" s="141">
        <v>2460</v>
      </c>
      <c r="B271" s="168" t="s">
        <v>153</v>
      </c>
      <c r="C271" s="74">
        <v>3113</v>
      </c>
      <c r="D271" s="197">
        <v>5737889</v>
      </c>
      <c r="E271" s="7">
        <v>0</v>
      </c>
      <c r="F271" s="7">
        <v>1939406</v>
      </c>
      <c r="G271" s="7">
        <v>57379</v>
      </c>
      <c r="H271" s="7">
        <v>155060</v>
      </c>
      <c r="I271" s="10">
        <v>7889734</v>
      </c>
    </row>
    <row r="272" spans="1:9" x14ac:dyDescent="0.2">
      <c r="A272" s="141">
        <v>2460</v>
      </c>
      <c r="B272" s="168" t="s">
        <v>153</v>
      </c>
      <c r="C272" s="74">
        <v>3143</v>
      </c>
      <c r="D272" s="197">
        <v>357593</v>
      </c>
      <c r="E272" s="7">
        <v>0</v>
      </c>
      <c r="F272" s="7">
        <v>120866</v>
      </c>
      <c r="G272" s="7">
        <v>3576</v>
      </c>
      <c r="H272" s="7">
        <v>621</v>
      </c>
      <c r="I272" s="10">
        <v>482656</v>
      </c>
    </row>
    <row r="273" spans="1:9" x14ac:dyDescent="0.2">
      <c r="A273" s="140">
        <f t="shared" ref="A273" si="75">A272</f>
        <v>2460</v>
      </c>
      <c r="B273" s="167" t="s">
        <v>154</v>
      </c>
      <c r="C273" s="75"/>
      <c r="D273" s="196">
        <v>6095482</v>
      </c>
      <c r="E273" s="115">
        <v>0</v>
      </c>
      <c r="F273" s="115">
        <v>2060272</v>
      </c>
      <c r="G273" s="115">
        <v>60955</v>
      </c>
      <c r="H273" s="115">
        <v>155681</v>
      </c>
      <c r="I273" s="116">
        <v>8372390</v>
      </c>
    </row>
    <row r="274" spans="1:9" x14ac:dyDescent="0.2">
      <c r="A274" s="141">
        <v>2324</v>
      </c>
      <c r="B274" s="168" t="s">
        <v>233</v>
      </c>
      <c r="C274" s="74">
        <v>3111</v>
      </c>
      <c r="D274" s="197">
        <v>1710015</v>
      </c>
      <c r="E274" s="7">
        <v>6737</v>
      </c>
      <c r="F274" s="7">
        <v>580262</v>
      </c>
      <c r="G274" s="7">
        <v>17100</v>
      </c>
      <c r="H274" s="7">
        <v>12545</v>
      </c>
      <c r="I274" s="10">
        <v>2326659</v>
      </c>
    </row>
    <row r="275" spans="1:9" x14ac:dyDescent="0.2">
      <c r="A275" s="141">
        <v>2324</v>
      </c>
      <c r="B275" s="168" t="s">
        <v>233</v>
      </c>
      <c r="C275" s="74">
        <v>3141</v>
      </c>
      <c r="D275" s="197">
        <v>236553</v>
      </c>
      <c r="E275" s="7">
        <v>0</v>
      </c>
      <c r="F275" s="7">
        <v>79955</v>
      </c>
      <c r="G275" s="7">
        <v>2366</v>
      </c>
      <c r="H275" s="7">
        <v>1000</v>
      </c>
      <c r="I275" s="10">
        <v>319874</v>
      </c>
    </row>
    <row r="276" spans="1:9" x14ac:dyDescent="0.2">
      <c r="A276" s="140">
        <f t="shared" ref="A276" si="76">A275</f>
        <v>2324</v>
      </c>
      <c r="B276" s="167" t="s">
        <v>234</v>
      </c>
      <c r="C276" s="75"/>
      <c r="D276" s="196">
        <v>1946568</v>
      </c>
      <c r="E276" s="115">
        <v>6737</v>
      </c>
      <c r="F276" s="115">
        <v>660217</v>
      </c>
      <c r="G276" s="115">
        <v>19466</v>
      </c>
      <c r="H276" s="115">
        <v>13545</v>
      </c>
      <c r="I276" s="116">
        <v>2646533</v>
      </c>
    </row>
    <row r="277" spans="1:9" x14ac:dyDescent="0.2">
      <c r="A277" s="141">
        <v>2325</v>
      </c>
      <c r="B277" s="168" t="s">
        <v>155</v>
      </c>
      <c r="C277" s="74">
        <v>3113</v>
      </c>
      <c r="D277" s="197">
        <v>4288213</v>
      </c>
      <c r="E277" s="7">
        <v>0</v>
      </c>
      <c r="F277" s="7">
        <v>1449416</v>
      </c>
      <c r="G277" s="7">
        <v>42882</v>
      </c>
      <c r="H277" s="7">
        <v>98928</v>
      </c>
      <c r="I277" s="10">
        <v>5879439</v>
      </c>
    </row>
    <row r="278" spans="1:9" x14ac:dyDescent="0.2">
      <c r="A278" s="141">
        <v>2325</v>
      </c>
      <c r="B278" s="168" t="s">
        <v>155</v>
      </c>
      <c r="C278" s="74">
        <v>3141</v>
      </c>
      <c r="D278" s="197">
        <v>555733</v>
      </c>
      <c r="E278" s="7">
        <v>0</v>
      </c>
      <c r="F278" s="7">
        <v>187838</v>
      </c>
      <c r="G278" s="7">
        <v>5557</v>
      </c>
      <c r="H278" s="7">
        <v>3195</v>
      </c>
      <c r="I278" s="10">
        <v>752323</v>
      </c>
    </row>
    <row r="279" spans="1:9" x14ac:dyDescent="0.2">
      <c r="A279" s="141">
        <v>2325</v>
      </c>
      <c r="B279" s="168" t="s">
        <v>155</v>
      </c>
      <c r="C279" s="74">
        <v>3143</v>
      </c>
      <c r="D279" s="197">
        <v>265514</v>
      </c>
      <c r="E279" s="7">
        <v>5160</v>
      </c>
      <c r="F279" s="7">
        <v>91488</v>
      </c>
      <c r="G279" s="7">
        <v>2655</v>
      </c>
      <c r="H279" s="7">
        <v>540</v>
      </c>
      <c r="I279" s="10">
        <v>365357</v>
      </c>
    </row>
    <row r="280" spans="1:9" x14ac:dyDescent="0.2">
      <c r="A280" s="141">
        <v>2325</v>
      </c>
      <c r="B280" s="168" t="s">
        <v>155</v>
      </c>
      <c r="C280" s="74">
        <v>3231</v>
      </c>
      <c r="D280" s="197">
        <v>455828</v>
      </c>
      <c r="E280" s="7">
        <v>0</v>
      </c>
      <c r="F280" s="7">
        <v>154070</v>
      </c>
      <c r="G280" s="7">
        <v>4558</v>
      </c>
      <c r="H280" s="7">
        <v>1856</v>
      </c>
      <c r="I280" s="10">
        <v>616312</v>
      </c>
    </row>
    <row r="281" spans="1:9" x14ac:dyDescent="0.2">
      <c r="A281" s="140">
        <f t="shared" ref="A281" si="77">A280</f>
        <v>2325</v>
      </c>
      <c r="B281" s="167" t="s">
        <v>156</v>
      </c>
      <c r="C281" s="75"/>
      <c r="D281" s="196">
        <v>5565288</v>
      </c>
      <c r="E281" s="115">
        <v>5160</v>
      </c>
      <c r="F281" s="115">
        <v>1882812</v>
      </c>
      <c r="G281" s="115">
        <v>55652</v>
      </c>
      <c r="H281" s="115">
        <v>104519</v>
      </c>
      <c r="I281" s="116">
        <v>7613431</v>
      </c>
    </row>
    <row r="282" spans="1:9" x14ac:dyDescent="0.2">
      <c r="A282" s="141">
        <v>2329</v>
      </c>
      <c r="B282" s="169" t="s">
        <v>216</v>
      </c>
      <c r="C282" s="74">
        <v>3114</v>
      </c>
      <c r="D282" s="197">
        <v>1164371</v>
      </c>
      <c r="E282" s="7">
        <v>0</v>
      </c>
      <c r="F282" s="7">
        <v>393557</v>
      </c>
      <c r="G282" s="7">
        <v>11644</v>
      </c>
      <c r="H282" s="7">
        <v>12490</v>
      </c>
      <c r="I282" s="10">
        <v>1582062</v>
      </c>
    </row>
    <row r="283" spans="1:9" x14ac:dyDescent="0.2">
      <c r="A283" s="141">
        <v>2329</v>
      </c>
      <c r="B283" s="169" t="s">
        <v>216</v>
      </c>
      <c r="C283" s="74">
        <v>3141</v>
      </c>
      <c r="D283" s="197">
        <v>22381</v>
      </c>
      <c r="E283" s="7">
        <v>0</v>
      </c>
      <c r="F283" s="7">
        <v>7565</v>
      </c>
      <c r="G283" s="7">
        <v>224</v>
      </c>
      <c r="H283" s="7">
        <v>133</v>
      </c>
      <c r="I283" s="10">
        <v>30303</v>
      </c>
    </row>
    <row r="284" spans="1:9" x14ac:dyDescent="0.2">
      <c r="A284" s="141">
        <v>2329</v>
      </c>
      <c r="B284" s="169" t="s">
        <v>216</v>
      </c>
      <c r="C284" s="74">
        <v>3143</v>
      </c>
      <c r="D284" s="197">
        <v>62573</v>
      </c>
      <c r="E284" s="7">
        <v>0</v>
      </c>
      <c r="F284" s="7">
        <v>21150</v>
      </c>
      <c r="G284" s="7">
        <v>626</v>
      </c>
      <c r="H284" s="7">
        <v>63</v>
      </c>
      <c r="I284" s="10">
        <v>84412</v>
      </c>
    </row>
    <row r="285" spans="1:9" x14ac:dyDescent="0.2">
      <c r="A285" s="140">
        <f t="shared" ref="A285" si="78">A284</f>
        <v>2329</v>
      </c>
      <c r="B285" s="170" t="s">
        <v>224</v>
      </c>
      <c r="C285" s="75"/>
      <c r="D285" s="196">
        <v>1249325</v>
      </c>
      <c r="E285" s="115">
        <v>0</v>
      </c>
      <c r="F285" s="115">
        <v>422272</v>
      </c>
      <c r="G285" s="115">
        <v>12494</v>
      </c>
      <c r="H285" s="115">
        <v>12686</v>
      </c>
      <c r="I285" s="116">
        <v>1696777</v>
      </c>
    </row>
    <row r="286" spans="1:9" x14ac:dyDescent="0.2">
      <c r="A286" s="141">
        <v>2466</v>
      </c>
      <c r="B286" s="168" t="s">
        <v>228</v>
      </c>
      <c r="C286" s="74">
        <v>3111</v>
      </c>
      <c r="D286" s="197">
        <v>376876</v>
      </c>
      <c r="E286" s="7">
        <v>0</v>
      </c>
      <c r="F286" s="7">
        <v>127384</v>
      </c>
      <c r="G286" s="7">
        <v>3769</v>
      </c>
      <c r="H286" s="7">
        <v>2136</v>
      </c>
      <c r="I286" s="10">
        <v>510165</v>
      </c>
    </row>
    <row r="287" spans="1:9" x14ac:dyDescent="0.2">
      <c r="A287" s="141">
        <v>2466</v>
      </c>
      <c r="B287" s="168" t="s">
        <v>228</v>
      </c>
      <c r="C287" s="74">
        <v>3113</v>
      </c>
      <c r="D287" s="197">
        <v>1552576</v>
      </c>
      <c r="E287" s="7">
        <v>48733</v>
      </c>
      <c r="F287" s="7">
        <v>541242</v>
      </c>
      <c r="G287" s="7">
        <v>15526</v>
      </c>
      <c r="H287" s="7">
        <v>27422</v>
      </c>
      <c r="I287" s="10">
        <v>2185499</v>
      </c>
    </row>
    <row r="288" spans="1:9" x14ac:dyDescent="0.2">
      <c r="A288" s="141">
        <v>2466</v>
      </c>
      <c r="B288" s="168" t="s">
        <v>228</v>
      </c>
      <c r="C288" s="74">
        <v>3141</v>
      </c>
      <c r="D288" s="197">
        <v>272005</v>
      </c>
      <c r="E288" s="7">
        <v>0</v>
      </c>
      <c r="F288" s="7">
        <v>91938</v>
      </c>
      <c r="G288" s="7">
        <v>2720</v>
      </c>
      <c r="H288" s="7">
        <v>1016</v>
      </c>
      <c r="I288" s="10">
        <v>367679</v>
      </c>
    </row>
    <row r="289" spans="1:9" x14ac:dyDescent="0.2">
      <c r="A289" s="141">
        <v>2466</v>
      </c>
      <c r="B289" s="168" t="s">
        <v>228</v>
      </c>
      <c r="C289" s="74">
        <v>3143</v>
      </c>
      <c r="D289" s="197">
        <v>84784</v>
      </c>
      <c r="E289" s="7">
        <v>0</v>
      </c>
      <c r="F289" s="7">
        <v>28657</v>
      </c>
      <c r="G289" s="7">
        <v>848</v>
      </c>
      <c r="H289" s="7">
        <v>135</v>
      </c>
      <c r="I289" s="10">
        <v>114424</v>
      </c>
    </row>
    <row r="290" spans="1:9" x14ac:dyDescent="0.2">
      <c r="A290" s="140">
        <f t="shared" ref="A290" si="79">A289</f>
        <v>2466</v>
      </c>
      <c r="B290" s="167" t="s">
        <v>229</v>
      </c>
      <c r="C290" s="75"/>
      <c r="D290" s="196">
        <v>2286241</v>
      </c>
      <c r="E290" s="115">
        <v>48733</v>
      </c>
      <c r="F290" s="115">
        <v>789221</v>
      </c>
      <c r="G290" s="115">
        <v>22863</v>
      </c>
      <c r="H290" s="115">
        <v>30709</v>
      </c>
      <c r="I290" s="116">
        <v>3177767</v>
      </c>
    </row>
    <row r="291" spans="1:9" x14ac:dyDescent="0.2">
      <c r="A291" s="141">
        <v>2493</v>
      </c>
      <c r="B291" s="168" t="s">
        <v>157</v>
      </c>
      <c r="C291" s="74">
        <v>3111</v>
      </c>
      <c r="D291" s="197">
        <v>949861</v>
      </c>
      <c r="E291" s="7">
        <v>1433</v>
      </c>
      <c r="F291" s="7">
        <v>321537</v>
      </c>
      <c r="G291" s="7">
        <v>9499</v>
      </c>
      <c r="H291" s="7">
        <v>6608</v>
      </c>
      <c r="I291" s="10">
        <v>1288938</v>
      </c>
    </row>
    <row r="292" spans="1:9" x14ac:dyDescent="0.2">
      <c r="A292" s="141">
        <v>2493</v>
      </c>
      <c r="B292" s="168" t="s">
        <v>157</v>
      </c>
      <c r="C292" s="74">
        <v>3113</v>
      </c>
      <c r="D292" s="197">
        <v>2721307</v>
      </c>
      <c r="E292" s="7">
        <v>10033</v>
      </c>
      <c r="F292" s="7">
        <v>923193</v>
      </c>
      <c r="G292" s="7">
        <v>27213</v>
      </c>
      <c r="H292" s="7">
        <v>61529</v>
      </c>
      <c r="I292" s="10">
        <v>3743275</v>
      </c>
    </row>
    <row r="293" spans="1:9" x14ac:dyDescent="0.2">
      <c r="A293" s="141">
        <v>2493</v>
      </c>
      <c r="B293" s="168" t="s">
        <v>157</v>
      </c>
      <c r="C293" s="74">
        <v>3141</v>
      </c>
      <c r="D293" s="197">
        <v>569440</v>
      </c>
      <c r="E293" s="7">
        <v>0</v>
      </c>
      <c r="F293" s="7">
        <v>192471</v>
      </c>
      <c r="G293" s="7">
        <v>5694</v>
      </c>
      <c r="H293" s="7">
        <v>2896</v>
      </c>
      <c r="I293" s="10">
        <v>770501</v>
      </c>
    </row>
    <row r="294" spans="1:9" x14ac:dyDescent="0.2">
      <c r="A294" s="141">
        <v>2493</v>
      </c>
      <c r="B294" s="168" t="s">
        <v>157</v>
      </c>
      <c r="C294" s="74">
        <v>3143</v>
      </c>
      <c r="D294" s="197">
        <v>239156</v>
      </c>
      <c r="E294" s="7">
        <v>0</v>
      </c>
      <c r="F294" s="7">
        <v>80835</v>
      </c>
      <c r="G294" s="7">
        <v>2392</v>
      </c>
      <c r="H294" s="7">
        <v>338</v>
      </c>
      <c r="I294" s="10">
        <v>322721</v>
      </c>
    </row>
    <row r="295" spans="1:9" x14ac:dyDescent="0.2">
      <c r="A295" s="140">
        <f t="shared" ref="A295" si="80">A294</f>
        <v>2493</v>
      </c>
      <c r="B295" s="167" t="s">
        <v>158</v>
      </c>
      <c r="C295" s="75"/>
      <c r="D295" s="196">
        <v>4479764</v>
      </c>
      <c r="E295" s="115">
        <v>11466</v>
      </c>
      <c r="F295" s="115">
        <v>1518036</v>
      </c>
      <c r="G295" s="115">
        <v>44798</v>
      </c>
      <c r="H295" s="115">
        <v>71371</v>
      </c>
      <c r="I295" s="116">
        <v>6125435</v>
      </c>
    </row>
    <row r="296" spans="1:9" x14ac:dyDescent="0.2">
      <c r="A296" s="141">
        <v>2445</v>
      </c>
      <c r="B296" s="168" t="s">
        <v>159</v>
      </c>
      <c r="C296" s="74">
        <v>3111</v>
      </c>
      <c r="D296" s="197">
        <v>382906</v>
      </c>
      <c r="E296" s="7">
        <v>0</v>
      </c>
      <c r="F296" s="7">
        <v>129422</v>
      </c>
      <c r="G296" s="7">
        <v>3829</v>
      </c>
      <c r="H296" s="7">
        <v>2403</v>
      </c>
      <c r="I296" s="10">
        <v>518560</v>
      </c>
    </row>
    <row r="297" spans="1:9" x14ac:dyDescent="0.2">
      <c r="A297" s="141">
        <v>2445</v>
      </c>
      <c r="B297" s="168" t="s">
        <v>159</v>
      </c>
      <c r="C297" s="74">
        <v>3117</v>
      </c>
      <c r="D297" s="197">
        <v>781521</v>
      </c>
      <c r="E297" s="7">
        <v>22933</v>
      </c>
      <c r="F297" s="7">
        <v>271905</v>
      </c>
      <c r="G297" s="7">
        <v>7815</v>
      </c>
      <c r="H297" s="7">
        <v>16175</v>
      </c>
      <c r="I297" s="10">
        <v>1100349</v>
      </c>
    </row>
    <row r="298" spans="1:9" x14ac:dyDescent="0.2">
      <c r="A298" s="141">
        <v>2445</v>
      </c>
      <c r="B298" s="168" t="s">
        <v>159</v>
      </c>
      <c r="C298" s="74">
        <v>3141</v>
      </c>
      <c r="D298" s="197">
        <v>214848</v>
      </c>
      <c r="E298" s="7">
        <v>0</v>
      </c>
      <c r="F298" s="7">
        <v>72619</v>
      </c>
      <c r="G298" s="7">
        <v>2148</v>
      </c>
      <c r="H298" s="7">
        <v>727</v>
      </c>
      <c r="I298" s="10">
        <v>290342</v>
      </c>
    </row>
    <row r="299" spans="1:9" x14ac:dyDescent="0.2">
      <c r="A299" s="141">
        <v>2445</v>
      </c>
      <c r="B299" s="168" t="s">
        <v>159</v>
      </c>
      <c r="C299" s="74">
        <v>3143</v>
      </c>
      <c r="D299" s="197">
        <v>164660</v>
      </c>
      <c r="E299" s="7">
        <v>0</v>
      </c>
      <c r="F299" s="7">
        <v>55655</v>
      </c>
      <c r="G299" s="7">
        <v>1647</v>
      </c>
      <c r="H299" s="7">
        <v>212</v>
      </c>
      <c r="I299" s="10">
        <v>222174</v>
      </c>
    </row>
    <row r="300" spans="1:9" x14ac:dyDescent="0.2">
      <c r="A300" s="140">
        <f t="shared" ref="A300" si="81">A299</f>
        <v>2445</v>
      </c>
      <c r="B300" s="167" t="s">
        <v>160</v>
      </c>
      <c r="C300" s="75"/>
      <c r="D300" s="196">
        <v>1543935</v>
      </c>
      <c r="E300" s="115">
        <v>22933</v>
      </c>
      <c r="F300" s="115">
        <v>529601</v>
      </c>
      <c r="G300" s="115">
        <v>15439</v>
      </c>
      <c r="H300" s="115">
        <v>19517</v>
      </c>
      <c r="I300" s="116">
        <v>2131425</v>
      </c>
    </row>
    <row r="301" spans="1:9" x14ac:dyDescent="0.2">
      <c r="A301" s="141">
        <v>2495</v>
      </c>
      <c r="B301" s="168" t="s">
        <v>161</v>
      </c>
      <c r="C301" s="74">
        <v>3111</v>
      </c>
      <c r="D301" s="197">
        <v>589545</v>
      </c>
      <c r="E301" s="7">
        <v>0</v>
      </c>
      <c r="F301" s="7">
        <v>199266</v>
      </c>
      <c r="G301" s="7">
        <v>5895</v>
      </c>
      <c r="H301" s="7">
        <v>5089</v>
      </c>
      <c r="I301" s="10">
        <v>799795</v>
      </c>
    </row>
    <row r="302" spans="1:9" x14ac:dyDescent="0.2">
      <c r="A302" s="141">
        <v>2495</v>
      </c>
      <c r="B302" s="168" t="s">
        <v>161</v>
      </c>
      <c r="C302" s="74">
        <v>3113</v>
      </c>
      <c r="D302" s="197">
        <v>2306042</v>
      </c>
      <c r="E302" s="7">
        <v>0</v>
      </c>
      <c r="F302" s="7">
        <v>779442</v>
      </c>
      <c r="G302" s="7">
        <v>23060</v>
      </c>
      <c r="H302" s="7">
        <v>51570</v>
      </c>
      <c r="I302" s="10">
        <v>3160114</v>
      </c>
    </row>
    <row r="303" spans="1:9" x14ac:dyDescent="0.2">
      <c r="A303" s="141">
        <v>2495</v>
      </c>
      <c r="B303" s="168" t="s">
        <v>161</v>
      </c>
      <c r="C303" s="74">
        <v>3141</v>
      </c>
      <c r="D303" s="197">
        <v>496635</v>
      </c>
      <c r="E303" s="7">
        <v>0</v>
      </c>
      <c r="F303" s="7">
        <v>167863</v>
      </c>
      <c r="G303" s="7">
        <v>4966</v>
      </c>
      <c r="H303" s="7">
        <v>2277</v>
      </c>
      <c r="I303" s="10">
        <v>671741</v>
      </c>
    </row>
    <row r="304" spans="1:9" x14ac:dyDescent="0.2">
      <c r="A304" s="141">
        <v>2495</v>
      </c>
      <c r="B304" s="168" t="s">
        <v>161</v>
      </c>
      <c r="C304" s="74">
        <v>3143</v>
      </c>
      <c r="D304" s="197">
        <v>250957</v>
      </c>
      <c r="E304" s="7">
        <v>0</v>
      </c>
      <c r="F304" s="7">
        <v>84823</v>
      </c>
      <c r="G304" s="7">
        <v>2510</v>
      </c>
      <c r="H304" s="7">
        <v>450</v>
      </c>
      <c r="I304" s="10">
        <v>338740</v>
      </c>
    </row>
    <row r="305" spans="1:9" x14ac:dyDescent="0.2">
      <c r="A305" s="140">
        <f t="shared" ref="A305" si="82">A304</f>
        <v>2495</v>
      </c>
      <c r="B305" s="167" t="s">
        <v>162</v>
      </c>
      <c r="C305" s="75"/>
      <c r="D305" s="196">
        <v>3643179</v>
      </c>
      <c r="E305" s="115">
        <v>0</v>
      </c>
      <c r="F305" s="115">
        <v>1231394</v>
      </c>
      <c r="G305" s="115">
        <v>36431</v>
      </c>
      <c r="H305" s="115">
        <v>59386</v>
      </c>
      <c r="I305" s="116">
        <v>4970390</v>
      </c>
    </row>
    <row r="306" spans="1:9" x14ac:dyDescent="0.2">
      <c r="A306" s="141">
        <v>2305</v>
      </c>
      <c r="B306" s="168" t="s">
        <v>163</v>
      </c>
      <c r="C306" s="74">
        <v>3111</v>
      </c>
      <c r="D306" s="197">
        <v>390402</v>
      </c>
      <c r="E306" s="7">
        <v>0</v>
      </c>
      <c r="F306" s="7">
        <v>131956</v>
      </c>
      <c r="G306" s="7">
        <v>3904</v>
      </c>
      <c r="H306" s="7">
        <v>2804</v>
      </c>
      <c r="I306" s="10">
        <v>529066</v>
      </c>
    </row>
    <row r="307" spans="1:9" x14ac:dyDescent="0.2">
      <c r="A307" s="141">
        <v>2305</v>
      </c>
      <c r="B307" s="168" t="s">
        <v>163</v>
      </c>
      <c r="C307" s="74">
        <v>3117</v>
      </c>
      <c r="D307" s="197">
        <v>1063680</v>
      </c>
      <c r="E307" s="7">
        <v>14333</v>
      </c>
      <c r="F307" s="7">
        <v>364368</v>
      </c>
      <c r="G307" s="7">
        <v>10637</v>
      </c>
      <c r="H307" s="7">
        <v>23081</v>
      </c>
      <c r="I307" s="10">
        <v>1476099</v>
      </c>
    </row>
    <row r="308" spans="1:9" x14ac:dyDescent="0.2">
      <c r="A308" s="141">
        <v>2305</v>
      </c>
      <c r="B308" s="168" t="s">
        <v>163</v>
      </c>
      <c r="C308" s="74">
        <v>3141</v>
      </c>
      <c r="D308" s="197">
        <v>265062</v>
      </c>
      <c r="E308" s="7">
        <v>0</v>
      </c>
      <c r="F308" s="7">
        <v>89591</v>
      </c>
      <c r="G308" s="7">
        <v>2651</v>
      </c>
      <c r="H308" s="7">
        <v>1121</v>
      </c>
      <c r="I308" s="10">
        <v>358425</v>
      </c>
    </row>
    <row r="309" spans="1:9" x14ac:dyDescent="0.2">
      <c r="A309" s="141">
        <v>2305</v>
      </c>
      <c r="B309" s="168" t="s">
        <v>163</v>
      </c>
      <c r="C309" s="74">
        <v>3143</v>
      </c>
      <c r="D309" s="197">
        <v>166424</v>
      </c>
      <c r="E309" s="7">
        <v>0</v>
      </c>
      <c r="F309" s="7">
        <v>56251</v>
      </c>
      <c r="G309" s="7">
        <v>1664</v>
      </c>
      <c r="H309" s="7">
        <v>270</v>
      </c>
      <c r="I309" s="10">
        <v>224609</v>
      </c>
    </row>
    <row r="310" spans="1:9" x14ac:dyDescent="0.2">
      <c r="A310" s="140">
        <f t="shared" ref="A310" si="83">A309</f>
        <v>2305</v>
      </c>
      <c r="B310" s="167" t="s">
        <v>164</v>
      </c>
      <c r="C310" s="75"/>
      <c r="D310" s="196">
        <v>1885568</v>
      </c>
      <c r="E310" s="115">
        <v>14333</v>
      </c>
      <c r="F310" s="115">
        <v>642166</v>
      </c>
      <c r="G310" s="115">
        <v>18856</v>
      </c>
      <c r="H310" s="115">
        <v>27276</v>
      </c>
      <c r="I310" s="116">
        <v>2588199</v>
      </c>
    </row>
    <row r="311" spans="1:9" x14ac:dyDescent="0.2">
      <c r="A311" s="141">
        <v>2498</v>
      </c>
      <c r="B311" s="168" t="s">
        <v>165</v>
      </c>
      <c r="C311" s="74">
        <v>3111</v>
      </c>
      <c r="D311" s="197">
        <v>622436</v>
      </c>
      <c r="E311" s="7">
        <v>17200</v>
      </c>
      <c r="F311" s="7">
        <v>216197</v>
      </c>
      <c r="G311" s="7">
        <v>6224</v>
      </c>
      <c r="H311" s="7">
        <v>4539</v>
      </c>
      <c r="I311" s="10">
        <v>866596</v>
      </c>
    </row>
    <row r="312" spans="1:9" x14ac:dyDescent="0.2">
      <c r="A312" s="141">
        <v>2498</v>
      </c>
      <c r="B312" s="168" t="s">
        <v>165</v>
      </c>
      <c r="C312" s="74">
        <v>3113</v>
      </c>
      <c r="D312" s="197">
        <v>2855961</v>
      </c>
      <c r="E312" s="7">
        <v>22933</v>
      </c>
      <c r="F312" s="7">
        <v>973066</v>
      </c>
      <c r="G312" s="7">
        <v>28560</v>
      </c>
      <c r="H312" s="7">
        <v>65550</v>
      </c>
      <c r="I312" s="10">
        <v>3946070</v>
      </c>
    </row>
    <row r="313" spans="1:9" x14ac:dyDescent="0.2">
      <c r="A313" s="141">
        <v>2498</v>
      </c>
      <c r="B313" s="168" t="s">
        <v>165</v>
      </c>
      <c r="C313" s="74">
        <v>3141</v>
      </c>
      <c r="D313" s="197">
        <v>520354</v>
      </c>
      <c r="E313" s="7">
        <v>17200</v>
      </c>
      <c r="F313" s="7">
        <v>181693</v>
      </c>
      <c r="G313" s="7">
        <v>5204</v>
      </c>
      <c r="H313" s="7">
        <v>2681</v>
      </c>
      <c r="I313" s="10">
        <v>727132</v>
      </c>
    </row>
    <row r="314" spans="1:9" x14ac:dyDescent="0.2">
      <c r="A314" s="141">
        <v>2498</v>
      </c>
      <c r="B314" s="168" t="s">
        <v>165</v>
      </c>
      <c r="C314" s="74">
        <v>3143</v>
      </c>
      <c r="D314" s="197">
        <v>199339</v>
      </c>
      <c r="E314" s="7">
        <v>0</v>
      </c>
      <c r="F314" s="7">
        <v>67377</v>
      </c>
      <c r="G314" s="7">
        <v>1993</v>
      </c>
      <c r="H314" s="7">
        <v>347</v>
      </c>
      <c r="I314" s="10">
        <v>269056</v>
      </c>
    </row>
    <row r="315" spans="1:9" x14ac:dyDescent="0.2">
      <c r="A315" s="140">
        <f t="shared" ref="A315" si="84">A314</f>
        <v>2498</v>
      </c>
      <c r="B315" s="167" t="s">
        <v>166</v>
      </c>
      <c r="C315" s="75"/>
      <c r="D315" s="196">
        <v>4198090</v>
      </c>
      <c r="E315" s="115">
        <v>57333</v>
      </c>
      <c r="F315" s="115">
        <v>1438333</v>
      </c>
      <c r="G315" s="115">
        <v>41981</v>
      </c>
      <c r="H315" s="115">
        <v>73117</v>
      </c>
      <c r="I315" s="116">
        <v>5808854</v>
      </c>
    </row>
    <row r="316" spans="1:9" x14ac:dyDescent="0.2">
      <c r="A316" s="141">
        <v>2499</v>
      </c>
      <c r="B316" s="168" t="s">
        <v>167</v>
      </c>
      <c r="C316" s="74">
        <v>3111</v>
      </c>
      <c r="D316" s="197">
        <v>384959</v>
      </c>
      <c r="E316" s="7">
        <v>0</v>
      </c>
      <c r="F316" s="7">
        <v>130116</v>
      </c>
      <c r="G316" s="7">
        <v>3850</v>
      </c>
      <c r="H316" s="7">
        <v>3020</v>
      </c>
      <c r="I316" s="10">
        <v>521945</v>
      </c>
    </row>
    <row r="317" spans="1:9" x14ac:dyDescent="0.2">
      <c r="A317" s="141">
        <v>2499</v>
      </c>
      <c r="B317" s="168" t="s">
        <v>167</v>
      </c>
      <c r="C317" s="74">
        <v>3117</v>
      </c>
      <c r="D317" s="197">
        <v>637824</v>
      </c>
      <c r="E317" s="7">
        <v>0</v>
      </c>
      <c r="F317" s="7">
        <v>215585</v>
      </c>
      <c r="G317" s="7">
        <v>6378</v>
      </c>
      <c r="H317" s="7">
        <v>17342</v>
      </c>
      <c r="I317" s="10">
        <v>877129</v>
      </c>
    </row>
    <row r="318" spans="1:9" x14ac:dyDescent="0.2">
      <c r="A318" s="141">
        <v>2499</v>
      </c>
      <c r="B318" s="168" t="s">
        <v>167</v>
      </c>
      <c r="C318" s="74">
        <v>3141</v>
      </c>
      <c r="D318" s="197">
        <v>221412</v>
      </c>
      <c r="E318" s="7">
        <v>0</v>
      </c>
      <c r="F318" s="7">
        <v>74837</v>
      </c>
      <c r="G318" s="7">
        <v>2214</v>
      </c>
      <c r="H318" s="7">
        <v>779</v>
      </c>
      <c r="I318" s="10">
        <v>299242</v>
      </c>
    </row>
    <row r="319" spans="1:9" x14ac:dyDescent="0.2">
      <c r="A319" s="141">
        <v>2499</v>
      </c>
      <c r="B319" s="168" t="s">
        <v>167</v>
      </c>
      <c r="C319" s="74">
        <v>3143</v>
      </c>
      <c r="D319" s="197">
        <v>126663</v>
      </c>
      <c r="E319" s="7">
        <v>0</v>
      </c>
      <c r="F319" s="7">
        <v>42812</v>
      </c>
      <c r="G319" s="7">
        <v>1267</v>
      </c>
      <c r="H319" s="7">
        <v>180</v>
      </c>
      <c r="I319" s="10">
        <v>170922</v>
      </c>
    </row>
    <row r="320" spans="1:9" x14ac:dyDescent="0.2">
      <c r="A320" s="140">
        <f t="shared" ref="A320" si="85">A319</f>
        <v>2499</v>
      </c>
      <c r="B320" s="167" t="s">
        <v>168</v>
      </c>
      <c r="C320" s="75"/>
      <c r="D320" s="196">
        <v>1370858</v>
      </c>
      <c r="E320" s="115">
        <v>0</v>
      </c>
      <c r="F320" s="115">
        <v>463350</v>
      </c>
      <c r="G320" s="115">
        <v>13709</v>
      </c>
      <c r="H320" s="115">
        <v>21321</v>
      </c>
      <c r="I320" s="116">
        <v>1869238</v>
      </c>
    </row>
    <row r="321" spans="1:9" x14ac:dyDescent="0.2">
      <c r="A321" s="142">
        <v>2331</v>
      </c>
      <c r="B321" s="168" t="s">
        <v>220</v>
      </c>
      <c r="C321" s="74">
        <v>3111</v>
      </c>
      <c r="D321" s="197">
        <v>425776</v>
      </c>
      <c r="E321" s="7">
        <v>0</v>
      </c>
      <c r="F321" s="7">
        <v>143912</v>
      </c>
      <c r="G321" s="7">
        <v>4258</v>
      </c>
      <c r="H321" s="7">
        <v>1869</v>
      </c>
      <c r="I321" s="10">
        <v>575815</v>
      </c>
    </row>
    <row r="322" spans="1:9" x14ac:dyDescent="0.2">
      <c r="A322" s="142">
        <v>2331</v>
      </c>
      <c r="B322" s="168" t="s">
        <v>220</v>
      </c>
      <c r="C322" s="74">
        <v>3141</v>
      </c>
      <c r="D322" s="197">
        <v>92686</v>
      </c>
      <c r="E322" s="7">
        <v>0</v>
      </c>
      <c r="F322" s="7">
        <v>31328</v>
      </c>
      <c r="G322" s="7">
        <v>927</v>
      </c>
      <c r="H322" s="7">
        <v>245</v>
      </c>
      <c r="I322" s="10">
        <v>125186</v>
      </c>
    </row>
    <row r="323" spans="1:9" x14ac:dyDescent="0.2">
      <c r="A323" s="140">
        <v>2331</v>
      </c>
      <c r="B323" s="167" t="s">
        <v>221</v>
      </c>
      <c r="C323" s="75"/>
      <c r="D323" s="196">
        <v>518462</v>
      </c>
      <c r="E323" s="115">
        <v>0</v>
      </c>
      <c r="F323" s="115">
        <v>175240</v>
      </c>
      <c r="G323" s="115">
        <v>5185</v>
      </c>
      <c r="H323" s="115">
        <v>2114</v>
      </c>
      <c r="I323" s="116">
        <v>701001</v>
      </c>
    </row>
    <row r="324" spans="1:9" x14ac:dyDescent="0.2">
      <c r="A324" s="142">
        <v>2332</v>
      </c>
      <c r="B324" s="168" t="s">
        <v>227</v>
      </c>
      <c r="C324" s="74">
        <v>3111</v>
      </c>
      <c r="D324" s="197">
        <v>711828</v>
      </c>
      <c r="E324" s="7">
        <v>12900</v>
      </c>
      <c r="F324" s="7">
        <v>244958</v>
      </c>
      <c r="G324" s="7">
        <v>7118</v>
      </c>
      <c r="H324" s="7">
        <v>5305</v>
      </c>
      <c r="I324" s="10">
        <v>982109</v>
      </c>
    </row>
    <row r="325" spans="1:9" x14ac:dyDescent="0.2">
      <c r="A325" s="142">
        <v>2332</v>
      </c>
      <c r="B325" s="168" t="s">
        <v>225</v>
      </c>
      <c r="C325" s="74">
        <v>3141</v>
      </c>
      <c r="D325" s="197">
        <v>61021</v>
      </c>
      <c r="E325" s="7">
        <v>0</v>
      </c>
      <c r="F325" s="7">
        <v>20625</v>
      </c>
      <c r="G325" s="7">
        <v>610</v>
      </c>
      <c r="H325" s="7">
        <v>328</v>
      </c>
      <c r="I325" s="10">
        <v>82584</v>
      </c>
    </row>
    <row r="326" spans="1:9" ht="13.5" thickBot="1" x14ac:dyDescent="0.25">
      <c r="A326" s="240">
        <v>2332</v>
      </c>
      <c r="B326" s="241" t="s">
        <v>223</v>
      </c>
      <c r="C326" s="76"/>
      <c r="D326" s="236">
        <v>772849</v>
      </c>
      <c r="E326" s="117">
        <v>12900</v>
      </c>
      <c r="F326" s="117">
        <v>265583</v>
      </c>
      <c r="G326" s="117">
        <v>7728</v>
      </c>
      <c r="H326" s="117">
        <v>5633</v>
      </c>
      <c r="I326" s="118">
        <v>1064693</v>
      </c>
    </row>
    <row r="327" spans="1:9" ht="13.5" thickBot="1" x14ac:dyDescent="0.25">
      <c r="A327" s="216"/>
      <c r="B327" s="238" t="s">
        <v>209</v>
      </c>
      <c r="C327" s="12"/>
      <c r="D327" s="239">
        <v>247767059</v>
      </c>
      <c r="E327" s="4">
        <v>1872681</v>
      </c>
      <c r="F327" s="4">
        <v>84378238</v>
      </c>
      <c r="G327" s="4">
        <v>2477667</v>
      </c>
      <c r="H327" s="4">
        <v>4076639</v>
      </c>
      <c r="I327" s="5">
        <v>340572284</v>
      </c>
    </row>
    <row r="328" spans="1:9" x14ac:dyDescent="0.2">
      <c r="A328" s="242">
        <v>2323</v>
      </c>
      <c r="B328" s="243" t="s">
        <v>169</v>
      </c>
      <c r="C328" s="77">
        <v>3141</v>
      </c>
      <c r="D328" s="244">
        <v>614043</v>
      </c>
      <c r="E328" s="11">
        <v>5400</v>
      </c>
      <c r="F328" s="11">
        <v>209372</v>
      </c>
      <c r="G328" s="11">
        <v>6140</v>
      </c>
      <c r="H328" s="11">
        <v>0</v>
      </c>
      <c r="I328" s="13">
        <v>834955</v>
      </c>
    </row>
    <row r="329" spans="1:9" x14ac:dyDescent="0.2">
      <c r="A329" s="144">
        <v>2323</v>
      </c>
      <c r="B329" s="172" t="s">
        <v>170</v>
      </c>
      <c r="C329" s="78"/>
      <c r="D329" s="196">
        <v>614043</v>
      </c>
      <c r="E329" s="115">
        <v>5400</v>
      </c>
      <c r="F329" s="115">
        <v>209372</v>
      </c>
      <c r="G329" s="115">
        <v>6140</v>
      </c>
      <c r="H329" s="115">
        <v>0</v>
      </c>
      <c r="I329" s="116">
        <v>834955</v>
      </c>
    </row>
    <row r="330" spans="1:9" x14ac:dyDescent="0.2">
      <c r="A330" s="143">
        <v>2314</v>
      </c>
      <c r="B330" s="171" t="s">
        <v>171</v>
      </c>
      <c r="C330" s="79">
        <v>3114</v>
      </c>
      <c r="D330" s="197">
        <v>1809847</v>
      </c>
      <c r="E330" s="7">
        <v>32740</v>
      </c>
      <c r="F330" s="7">
        <v>622794</v>
      </c>
      <c r="G330" s="7">
        <v>18098</v>
      </c>
      <c r="H330" s="7">
        <v>24285</v>
      </c>
      <c r="I330" s="10">
        <v>2507764</v>
      </c>
    </row>
    <row r="331" spans="1:9" x14ac:dyDescent="0.2">
      <c r="A331" s="143">
        <v>2314</v>
      </c>
      <c r="B331" s="171" t="s">
        <v>171</v>
      </c>
      <c r="C331" s="79">
        <v>3143</v>
      </c>
      <c r="D331" s="197">
        <v>89447</v>
      </c>
      <c r="E331" s="7">
        <v>0</v>
      </c>
      <c r="F331" s="7">
        <v>30233</v>
      </c>
      <c r="G331" s="7">
        <v>894</v>
      </c>
      <c r="H331" s="7">
        <v>104</v>
      </c>
      <c r="I331" s="10">
        <v>120678</v>
      </c>
    </row>
    <row r="332" spans="1:9" x14ac:dyDescent="0.2">
      <c r="A332" s="144">
        <v>2314</v>
      </c>
      <c r="B332" s="172" t="s">
        <v>172</v>
      </c>
      <c r="C332" s="78"/>
      <c r="D332" s="196">
        <v>1899294</v>
      </c>
      <c r="E332" s="115">
        <v>32740</v>
      </c>
      <c r="F332" s="115">
        <v>653027</v>
      </c>
      <c r="G332" s="115">
        <v>18992</v>
      </c>
      <c r="H332" s="115">
        <v>24389</v>
      </c>
      <c r="I332" s="116">
        <v>2628442</v>
      </c>
    </row>
    <row r="333" spans="1:9" x14ac:dyDescent="0.2">
      <c r="A333" s="143">
        <v>2448</v>
      </c>
      <c r="B333" s="171" t="s">
        <v>173</v>
      </c>
      <c r="C333" s="79">
        <v>3111</v>
      </c>
      <c r="D333" s="197">
        <v>2015113</v>
      </c>
      <c r="E333" s="7">
        <v>43000</v>
      </c>
      <c r="F333" s="7">
        <v>695642</v>
      </c>
      <c r="G333" s="7">
        <v>20151</v>
      </c>
      <c r="H333" s="7">
        <v>15086</v>
      </c>
      <c r="I333" s="10">
        <v>2788992</v>
      </c>
    </row>
    <row r="334" spans="1:9" x14ac:dyDescent="0.2">
      <c r="A334" s="143">
        <v>2448</v>
      </c>
      <c r="B334" s="171" t="s">
        <v>173</v>
      </c>
      <c r="C334" s="79">
        <v>3113</v>
      </c>
      <c r="D334" s="197">
        <v>8742675</v>
      </c>
      <c r="E334" s="7">
        <v>78833</v>
      </c>
      <c r="F334" s="7">
        <v>2981670</v>
      </c>
      <c r="G334" s="7">
        <v>87427</v>
      </c>
      <c r="H334" s="7">
        <v>233750</v>
      </c>
      <c r="I334" s="10">
        <v>12124355</v>
      </c>
    </row>
    <row r="335" spans="1:9" x14ac:dyDescent="0.2">
      <c r="A335" s="143">
        <v>2448</v>
      </c>
      <c r="B335" s="171" t="s">
        <v>173</v>
      </c>
      <c r="C335" s="79">
        <v>3141</v>
      </c>
      <c r="D335" s="197">
        <v>819296</v>
      </c>
      <c r="E335" s="7">
        <v>17200</v>
      </c>
      <c r="F335" s="7">
        <v>282736</v>
      </c>
      <c r="G335" s="7">
        <v>8193</v>
      </c>
      <c r="H335" s="7">
        <v>4465</v>
      </c>
      <c r="I335" s="10">
        <v>1131890</v>
      </c>
    </row>
    <row r="336" spans="1:9" x14ac:dyDescent="0.2">
      <c r="A336" s="143">
        <v>2448</v>
      </c>
      <c r="B336" s="171" t="s">
        <v>173</v>
      </c>
      <c r="C336" s="79">
        <v>3143</v>
      </c>
      <c r="D336" s="197">
        <v>503587</v>
      </c>
      <c r="E336" s="7">
        <v>21500</v>
      </c>
      <c r="F336" s="7">
        <v>177479</v>
      </c>
      <c r="G336" s="7">
        <v>5036</v>
      </c>
      <c r="H336" s="7">
        <v>968</v>
      </c>
      <c r="I336" s="10">
        <v>708570</v>
      </c>
    </row>
    <row r="337" spans="1:9" x14ac:dyDescent="0.2">
      <c r="A337" s="143">
        <v>2448</v>
      </c>
      <c r="B337" s="171" t="s">
        <v>173</v>
      </c>
      <c r="C337" s="79">
        <v>3231</v>
      </c>
      <c r="D337" s="197">
        <v>1069166</v>
      </c>
      <c r="E337" s="7">
        <v>40133</v>
      </c>
      <c r="F337" s="7">
        <v>374943</v>
      </c>
      <c r="G337" s="7">
        <v>10692</v>
      </c>
      <c r="H337" s="7">
        <v>4939</v>
      </c>
      <c r="I337" s="10">
        <v>1499873</v>
      </c>
    </row>
    <row r="338" spans="1:9" x14ac:dyDescent="0.2">
      <c r="A338" s="143">
        <v>2448</v>
      </c>
      <c r="B338" s="171" t="s">
        <v>173</v>
      </c>
      <c r="C338" s="79">
        <v>3233</v>
      </c>
      <c r="D338" s="197">
        <v>217134</v>
      </c>
      <c r="E338" s="7">
        <v>0</v>
      </c>
      <c r="F338" s="7">
        <v>73391</v>
      </c>
      <c r="G338" s="7">
        <v>2171</v>
      </c>
      <c r="H338" s="7">
        <v>236</v>
      </c>
      <c r="I338" s="10">
        <v>292932</v>
      </c>
    </row>
    <row r="339" spans="1:9" x14ac:dyDescent="0.2">
      <c r="A339" s="144">
        <v>2448</v>
      </c>
      <c r="B339" s="172" t="s">
        <v>174</v>
      </c>
      <c r="C339" s="78"/>
      <c r="D339" s="196">
        <v>13366971</v>
      </c>
      <c r="E339" s="115">
        <v>200666</v>
      </c>
      <c r="F339" s="115">
        <v>4585861</v>
      </c>
      <c r="G339" s="115">
        <v>133670</v>
      </c>
      <c r="H339" s="115">
        <v>259444</v>
      </c>
      <c r="I339" s="116">
        <v>18546612</v>
      </c>
    </row>
    <row r="340" spans="1:9" x14ac:dyDescent="0.2">
      <c r="A340" s="143">
        <v>2450</v>
      </c>
      <c r="B340" s="171" t="s">
        <v>175</v>
      </c>
      <c r="C340" s="79">
        <v>3111</v>
      </c>
      <c r="D340" s="197">
        <v>171364</v>
      </c>
      <c r="E340" s="7">
        <v>14333</v>
      </c>
      <c r="F340" s="7">
        <v>62766</v>
      </c>
      <c r="G340" s="7">
        <v>1714</v>
      </c>
      <c r="H340" s="7">
        <v>1685</v>
      </c>
      <c r="I340" s="10">
        <v>251862</v>
      </c>
    </row>
    <row r="341" spans="1:9" x14ac:dyDescent="0.2">
      <c r="A341" s="143">
        <v>2450</v>
      </c>
      <c r="B341" s="171" t="s">
        <v>175</v>
      </c>
      <c r="C341" s="79">
        <v>3117</v>
      </c>
      <c r="D341" s="197">
        <v>475579</v>
      </c>
      <c r="E341" s="7">
        <v>7167</v>
      </c>
      <c r="F341" s="7">
        <v>163168</v>
      </c>
      <c r="G341" s="7">
        <v>4756</v>
      </c>
      <c r="H341" s="7">
        <v>7748</v>
      </c>
      <c r="I341" s="10">
        <v>658418</v>
      </c>
    </row>
    <row r="342" spans="1:9" x14ac:dyDescent="0.2">
      <c r="A342" s="143">
        <v>2450</v>
      </c>
      <c r="B342" s="171" t="s">
        <v>175</v>
      </c>
      <c r="C342" s="79">
        <v>3141</v>
      </c>
      <c r="D342" s="197">
        <v>101382</v>
      </c>
      <c r="E342" s="7">
        <v>4300</v>
      </c>
      <c r="F342" s="7">
        <v>35721</v>
      </c>
      <c r="G342" s="7">
        <v>1014</v>
      </c>
      <c r="H342" s="7">
        <v>315</v>
      </c>
      <c r="I342" s="10">
        <v>142732</v>
      </c>
    </row>
    <row r="343" spans="1:9" x14ac:dyDescent="0.2">
      <c r="A343" s="143">
        <v>2450</v>
      </c>
      <c r="B343" s="171" t="s">
        <v>175</v>
      </c>
      <c r="C343" s="79">
        <v>3143</v>
      </c>
      <c r="D343" s="197">
        <v>72397</v>
      </c>
      <c r="E343" s="7">
        <v>3440</v>
      </c>
      <c r="F343" s="7">
        <v>25633</v>
      </c>
      <c r="G343" s="7">
        <v>724</v>
      </c>
      <c r="H343" s="7">
        <v>86</v>
      </c>
      <c r="I343" s="10">
        <v>102280</v>
      </c>
    </row>
    <row r="344" spans="1:9" x14ac:dyDescent="0.2">
      <c r="A344" s="144">
        <v>2450</v>
      </c>
      <c r="B344" s="172" t="s">
        <v>176</v>
      </c>
      <c r="C344" s="78"/>
      <c r="D344" s="196">
        <v>820722</v>
      </c>
      <c r="E344" s="115">
        <v>29240</v>
      </c>
      <c r="F344" s="115">
        <v>287288</v>
      </c>
      <c r="G344" s="115">
        <v>8208</v>
      </c>
      <c r="H344" s="115">
        <v>9834</v>
      </c>
      <c r="I344" s="116">
        <v>1155292</v>
      </c>
    </row>
    <row r="345" spans="1:9" x14ac:dyDescent="0.2">
      <c r="A345" s="143">
        <v>2451</v>
      </c>
      <c r="B345" s="171" t="s">
        <v>177</v>
      </c>
      <c r="C345" s="79">
        <v>3111</v>
      </c>
      <c r="D345" s="197">
        <v>201226</v>
      </c>
      <c r="E345" s="7">
        <v>0</v>
      </c>
      <c r="F345" s="7">
        <v>68014</v>
      </c>
      <c r="G345" s="7">
        <v>2012</v>
      </c>
      <c r="H345" s="7">
        <v>1535</v>
      </c>
      <c r="I345" s="10">
        <v>272787</v>
      </c>
    </row>
    <row r="346" spans="1:9" x14ac:dyDescent="0.2">
      <c r="A346" s="143">
        <v>2451</v>
      </c>
      <c r="B346" s="171" t="s">
        <v>177</v>
      </c>
      <c r="C346" s="79">
        <v>3117</v>
      </c>
      <c r="D346" s="197">
        <v>710621</v>
      </c>
      <c r="E346" s="7">
        <v>0</v>
      </c>
      <c r="F346" s="7">
        <v>240190</v>
      </c>
      <c r="G346" s="7">
        <v>7106</v>
      </c>
      <c r="H346" s="7">
        <v>17712</v>
      </c>
      <c r="I346" s="10">
        <v>975629</v>
      </c>
    </row>
    <row r="347" spans="1:9" x14ac:dyDescent="0.2">
      <c r="A347" s="143">
        <v>2451</v>
      </c>
      <c r="B347" s="171" t="s">
        <v>177</v>
      </c>
      <c r="C347" s="79">
        <v>3141</v>
      </c>
      <c r="D347" s="197">
        <v>183106</v>
      </c>
      <c r="E347" s="7">
        <v>0</v>
      </c>
      <c r="F347" s="7">
        <v>61890</v>
      </c>
      <c r="G347" s="7">
        <v>1831</v>
      </c>
      <c r="H347" s="7">
        <v>622</v>
      </c>
      <c r="I347" s="10">
        <v>247449</v>
      </c>
    </row>
    <row r="348" spans="1:9" x14ac:dyDescent="0.2">
      <c r="A348" s="143">
        <v>2451</v>
      </c>
      <c r="B348" s="171" t="s">
        <v>177</v>
      </c>
      <c r="C348" s="79">
        <v>3143</v>
      </c>
      <c r="D348" s="197">
        <v>72978</v>
      </c>
      <c r="E348" s="7">
        <v>0</v>
      </c>
      <c r="F348" s="7">
        <v>24667</v>
      </c>
      <c r="G348" s="7">
        <v>730</v>
      </c>
      <c r="H348" s="7">
        <v>126</v>
      </c>
      <c r="I348" s="10">
        <v>98501</v>
      </c>
    </row>
    <row r="349" spans="1:9" x14ac:dyDescent="0.2">
      <c r="A349" s="144">
        <v>2451</v>
      </c>
      <c r="B349" s="172" t="s">
        <v>178</v>
      </c>
      <c r="C349" s="78"/>
      <c r="D349" s="196">
        <v>1167931</v>
      </c>
      <c r="E349" s="115">
        <v>0</v>
      </c>
      <c r="F349" s="115">
        <v>394761</v>
      </c>
      <c r="G349" s="115">
        <v>11679</v>
      </c>
      <c r="H349" s="115">
        <v>19995</v>
      </c>
      <c r="I349" s="116">
        <v>1594366</v>
      </c>
    </row>
    <row r="350" spans="1:9" x14ac:dyDescent="0.2">
      <c r="A350" s="143">
        <v>2453</v>
      </c>
      <c r="B350" s="171" t="s">
        <v>179</v>
      </c>
      <c r="C350" s="79">
        <v>3111</v>
      </c>
      <c r="D350" s="197">
        <v>425358</v>
      </c>
      <c r="E350" s="7">
        <v>14333</v>
      </c>
      <c r="F350" s="7">
        <v>148616</v>
      </c>
      <c r="G350" s="7">
        <v>4254</v>
      </c>
      <c r="H350" s="7">
        <v>3204</v>
      </c>
      <c r="I350" s="10">
        <v>595765</v>
      </c>
    </row>
    <row r="351" spans="1:9" x14ac:dyDescent="0.2">
      <c r="A351" s="143">
        <v>2453</v>
      </c>
      <c r="B351" s="171" t="s">
        <v>179</v>
      </c>
      <c r="C351" s="79">
        <v>3117</v>
      </c>
      <c r="D351" s="197">
        <v>1070547</v>
      </c>
      <c r="E351" s="7">
        <v>7719</v>
      </c>
      <c r="F351" s="7">
        <v>364454</v>
      </c>
      <c r="G351" s="7">
        <v>10705</v>
      </c>
      <c r="H351" s="7">
        <v>28904</v>
      </c>
      <c r="I351" s="10">
        <v>1482329</v>
      </c>
    </row>
    <row r="352" spans="1:9" x14ac:dyDescent="0.2">
      <c r="A352" s="143">
        <v>2453</v>
      </c>
      <c r="B352" s="171" t="s">
        <v>179</v>
      </c>
      <c r="C352" s="79">
        <v>3141</v>
      </c>
      <c r="D352" s="197">
        <v>117840</v>
      </c>
      <c r="E352" s="7">
        <v>0</v>
      </c>
      <c r="F352" s="7">
        <v>39830</v>
      </c>
      <c r="G352" s="7">
        <v>1178</v>
      </c>
      <c r="H352" s="7">
        <v>771</v>
      </c>
      <c r="I352" s="10">
        <v>159619</v>
      </c>
    </row>
    <row r="353" spans="1:9" x14ac:dyDescent="0.2">
      <c r="A353" s="143">
        <v>2453</v>
      </c>
      <c r="B353" s="171" t="s">
        <v>179</v>
      </c>
      <c r="C353" s="79">
        <v>3143</v>
      </c>
      <c r="D353" s="197">
        <v>159544</v>
      </c>
      <c r="E353" s="7">
        <v>0</v>
      </c>
      <c r="F353" s="7">
        <v>53926</v>
      </c>
      <c r="G353" s="7">
        <v>1595</v>
      </c>
      <c r="H353" s="7">
        <v>270</v>
      </c>
      <c r="I353" s="10">
        <v>215335</v>
      </c>
    </row>
    <row r="354" spans="1:9" x14ac:dyDescent="0.2">
      <c r="A354" s="144">
        <v>2453</v>
      </c>
      <c r="B354" s="172" t="s">
        <v>180</v>
      </c>
      <c r="C354" s="78"/>
      <c r="D354" s="196">
        <v>1773289</v>
      </c>
      <c r="E354" s="115">
        <v>22052</v>
      </c>
      <c r="F354" s="115">
        <v>606826</v>
      </c>
      <c r="G354" s="115">
        <v>17732</v>
      </c>
      <c r="H354" s="115">
        <v>33149</v>
      </c>
      <c r="I354" s="116">
        <v>2453048</v>
      </c>
    </row>
    <row r="355" spans="1:9" x14ac:dyDescent="0.2">
      <c r="A355" s="143">
        <v>2320</v>
      </c>
      <c r="B355" s="171" t="s">
        <v>181</v>
      </c>
      <c r="C355" s="79">
        <v>3111</v>
      </c>
      <c r="D355" s="197">
        <v>388457</v>
      </c>
      <c r="E355" s="7">
        <v>0</v>
      </c>
      <c r="F355" s="7">
        <v>131298</v>
      </c>
      <c r="G355" s="7">
        <v>3885</v>
      </c>
      <c r="H355" s="7">
        <v>2603</v>
      </c>
      <c r="I355" s="10">
        <v>526243</v>
      </c>
    </row>
    <row r="356" spans="1:9" x14ac:dyDescent="0.2">
      <c r="A356" s="143">
        <v>2320</v>
      </c>
      <c r="B356" s="171" t="s">
        <v>181</v>
      </c>
      <c r="C356" s="79">
        <v>3117</v>
      </c>
      <c r="D356" s="197">
        <v>607435</v>
      </c>
      <c r="E356" s="7">
        <v>8600</v>
      </c>
      <c r="F356" s="7">
        <v>208220</v>
      </c>
      <c r="G356" s="7">
        <v>6074</v>
      </c>
      <c r="H356" s="7">
        <v>13691</v>
      </c>
      <c r="I356" s="10">
        <v>844020</v>
      </c>
    </row>
    <row r="357" spans="1:9" x14ac:dyDescent="0.2">
      <c r="A357" s="143">
        <v>2320</v>
      </c>
      <c r="B357" s="171" t="s">
        <v>181</v>
      </c>
      <c r="C357" s="79">
        <v>3141</v>
      </c>
      <c r="D357" s="197">
        <v>212762</v>
      </c>
      <c r="E357" s="7">
        <v>0</v>
      </c>
      <c r="F357" s="7">
        <v>71914</v>
      </c>
      <c r="G357" s="7">
        <v>2128</v>
      </c>
      <c r="H357" s="7">
        <v>717</v>
      </c>
      <c r="I357" s="10">
        <v>287521</v>
      </c>
    </row>
    <row r="358" spans="1:9" x14ac:dyDescent="0.2">
      <c r="A358" s="143">
        <v>2320</v>
      </c>
      <c r="B358" s="171" t="s">
        <v>181</v>
      </c>
      <c r="C358" s="79">
        <v>3143</v>
      </c>
      <c r="D358" s="197">
        <v>106480</v>
      </c>
      <c r="E358" s="7">
        <v>0</v>
      </c>
      <c r="F358" s="7">
        <v>35990</v>
      </c>
      <c r="G358" s="7">
        <v>1065</v>
      </c>
      <c r="H358" s="7">
        <v>180</v>
      </c>
      <c r="I358" s="10">
        <v>143715</v>
      </c>
    </row>
    <row r="359" spans="1:9" x14ac:dyDescent="0.2">
      <c r="A359" s="144">
        <v>2320</v>
      </c>
      <c r="B359" s="172" t="s">
        <v>182</v>
      </c>
      <c r="C359" s="78"/>
      <c r="D359" s="196">
        <v>1315134</v>
      </c>
      <c r="E359" s="115">
        <v>8600</v>
      </c>
      <c r="F359" s="115">
        <v>447422</v>
      </c>
      <c r="G359" s="115">
        <v>13152</v>
      </c>
      <c r="H359" s="115">
        <v>17191</v>
      </c>
      <c r="I359" s="116">
        <v>1801499</v>
      </c>
    </row>
    <row r="360" spans="1:9" x14ac:dyDescent="0.2">
      <c r="A360" s="143">
        <v>2455</v>
      </c>
      <c r="B360" s="171" t="s">
        <v>183</v>
      </c>
      <c r="C360" s="79">
        <v>3111</v>
      </c>
      <c r="D360" s="197">
        <v>199192</v>
      </c>
      <c r="E360" s="7">
        <v>0</v>
      </c>
      <c r="F360" s="7">
        <v>67327</v>
      </c>
      <c r="G360" s="7">
        <v>1992</v>
      </c>
      <c r="H360" s="7">
        <v>1469</v>
      </c>
      <c r="I360" s="10">
        <v>269980</v>
      </c>
    </row>
    <row r="361" spans="1:9" x14ac:dyDescent="0.2">
      <c r="A361" s="143">
        <v>2455</v>
      </c>
      <c r="B361" s="171" t="s">
        <v>183</v>
      </c>
      <c r="C361" s="79">
        <v>3117</v>
      </c>
      <c r="D361" s="197">
        <v>453155</v>
      </c>
      <c r="E361" s="7">
        <v>5733</v>
      </c>
      <c r="F361" s="7">
        <v>155104</v>
      </c>
      <c r="G361" s="7">
        <v>4532</v>
      </c>
      <c r="H361" s="7">
        <v>10344</v>
      </c>
      <c r="I361" s="10">
        <v>628868</v>
      </c>
    </row>
    <row r="362" spans="1:9" x14ac:dyDescent="0.2">
      <c r="A362" s="143">
        <v>2455</v>
      </c>
      <c r="B362" s="171" t="s">
        <v>183</v>
      </c>
      <c r="C362" s="79">
        <v>3141</v>
      </c>
      <c r="D362" s="197">
        <v>158705</v>
      </c>
      <c r="E362" s="7">
        <v>0</v>
      </c>
      <c r="F362" s="7">
        <v>53642</v>
      </c>
      <c r="G362" s="7">
        <v>1587</v>
      </c>
      <c r="H362" s="7">
        <v>491</v>
      </c>
      <c r="I362" s="10">
        <v>214425</v>
      </c>
    </row>
    <row r="363" spans="1:9" x14ac:dyDescent="0.2">
      <c r="A363" s="143">
        <v>2455</v>
      </c>
      <c r="B363" s="171" t="s">
        <v>183</v>
      </c>
      <c r="C363" s="79">
        <v>3143</v>
      </c>
      <c r="D363" s="197">
        <v>114530</v>
      </c>
      <c r="E363" s="7">
        <v>0</v>
      </c>
      <c r="F363" s="7">
        <v>38711</v>
      </c>
      <c r="G363" s="7">
        <v>1145</v>
      </c>
      <c r="H363" s="7">
        <v>140</v>
      </c>
      <c r="I363" s="10">
        <v>154526</v>
      </c>
    </row>
    <row r="364" spans="1:9" x14ac:dyDescent="0.2">
      <c r="A364" s="144">
        <v>2455</v>
      </c>
      <c r="B364" s="172" t="s">
        <v>184</v>
      </c>
      <c r="C364" s="78"/>
      <c r="D364" s="196">
        <v>925582</v>
      </c>
      <c r="E364" s="115">
        <v>5733</v>
      </c>
      <c r="F364" s="115">
        <v>314784</v>
      </c>
      <c r="G364" s="115">
        <v>9256</v>
      </c>
      <c r="H364" s="115">
        <v>12444</v>
      </c>
      <c r="I364" s="116">
        <v>1267799</v>
      </c>
    </row>
    <row r="365" spans="1:9" x14ac:dyDescent="0.2">
      <c r="A365" s="143">
        <v>2456</v>
      </c>
      <c r="B365" s="171" t="s">
        <v>185</v>
      </c>
      <c r="C365" s="79">
        <v>3111</v>
      </c>
      <c r="D365" s="197">
        <v>1143500</v>
      </c>
      <c r="E365" s="7">
        <v>5733</v>
      </c>
      <c r="F365" s="7">
        <v>388441</v>
      </c>
      <c r="G365" s="7">
        <v>11435</v>
      </c>
      <c r="H365" s="7">
        <v>7009</v>
      </c>
      <c r="I365" s="10">
        <v>1556118</v>
      </c>
    </row>
    <row r="366" spans="1:9" x14ac:dyDescent="0.2">
      <c r="A366" s="143">
        <v>2456</v>
      </c>
      <c r="B366" s="171" t="s">
        <v>185</v>
      </c>
      <c r="C366" s="79">
        <v>3113</v>
      </c>
      <c r="D366" s="197">
        <v>3850857</v>
      </c>
      <c r="E366" s="7">
        <v>28667</v>
      </c>
      <c r="F366" s="7">
        <v>1311279</v>
      </c>
      <c r="G366" s="7">
        <v>38509</v>
      </c>
      <c r="H366" s="7">
        <v>89429</v>
      </c>
      <c r="I366" s="10">
        <v>5318741</v>
      </c>
    </row>
    <row r="367" spans="1:9" x14ac:dyDescent="0.2">
      <c r="A367" s="143">
        <v>2456</v>
      </c>
      <c r="B367" s="171" t="s">
        <v>185</v>
      </c>
      <c r="C367" s="79">
        <v>3141</v>
      </c>
      <c r="D367" s="197">
        <v>720447</v>
      </c>
      <c r="E367" s="7">
        <v>2867</v>
      </c>
      <c r="F367" s="7">
        <v>244480</v>
      </c>
      <c r="G367" s="7">
        <v>7204</v>
      </c>
      <c r="H367" s="7">
        <v>3772</v>
      </c>
      <c r="I367" s="10">
        <v>978770</v>
      </c>
    </row>
    <row r="368" spans="1:9" x14ac:dyDescent="0.2">
      <c r="A368" s="143">
        <v>2456</v>
      </c>
      <c r="B368" s="171" t="s">
        <v>185</v>
      </c>
      <c r="C368" s="79">
        <v>3143</v>
      </c>
      <c r="D368" s="197">
        <v>272894</v>
      </c>
      <c r="E368" s="7">
        <v>8600</v>
      </c>
      <c r="F368" s="7">
        <v>95145</v>
      </c>
      <c r="G368" s="7">
        <v>2729</v>
      </c>
      <c r="H368" s="7">
        <v>446</v>
      </c>
      <c r="I368" s="10">
        <v>379814</v>
      </c>
    </row>
    <row r="369" spans="1:9" x14ac:dyDescent="0.2">
      <c r="A369" s="144">
        <v>2456</v>
      </c>
      <c r="B369" s="172" t="s">
        <v>186</v>
      </c>
      <c r="C369" s="78"/>
      <c r="D369" s="196">
        <v>5987698</v>
      </c>
      <c r="E369" s="115">
        <v>45867</v>
      </c>
      <c r="F369" s="115">
        <v>2039345</v>
      </c>
      <c r="G369" s="115">
        <v>59877</v>
      </c>
      <c r="H369" s="115">
        <v>100656</v>
      </c>
      <c r="I369" s="116">
        <v>8233443</v>
      </c>
    </row>
    <row r="370" spans="1:9" x14ac:dyDescent="0.2">
      <c r="A370" s="143">
        <v>2462</v>
      </c>
      <c r="B370" s="171" t="s">
        <v>187</v>
      </c>
      <c r="C370" s="79">
        <v>3111</v>
      </c>
      <c r="D370" s="197">
        <v>204668</v>
      </c>
      <c r="E370" s="7">
        <v>0</v>
      </c>
      <c r="F370" s="7">
        <v>69178</v>
      </c>
      <c r="G370" s="7">
        <v>2047</v>
      </c>
      <c r="H370" s="7">
        <v>1402</v>
      </c>
      <c r="I370" s="10">
        <v>277295</v>
      </c>
    </row>
    <row r="371" spans="1:9" x14ac:dyDescent="0.2">
      <c r="A371" s="143">
        <v>2462</v>
      </c>
      <c r="B371" s="171" t="s">
        <v>187</v>
      </c>
      <c r="C371" s="79">
        <v>3117</v>
      </c>
      <c r="D371" s="197">
        <v>643802</v>
      </c>
      <c r="E371" s="7">
        <v>0</v>
      </c>
      <c r="F371" s="7">
        <v>217605</v>
      </c>
      <c r="G371" s="7">
        <v>6438</v>
      </c>
      <c r="H371" s="7">
        <v>14370</v>
      </c>
      <c r="I371" s="10">
        <v>882215</v>
      </c>
    </row>
    <row r="372" spans="1:9" x14ac:dyDescent="0.2">
      <c r="A372" s="143">
        <v>2462</v>
      </c>
      <c r="B372" s="171" t="s">
        <v>187</v>
      </c>
      <c r="C372" s="79">
        <v>3141</v>
      </c>
      <c r="D372" s="197">
        <v>153548</v>
      </c>
      <c r="E372" s="7">
        <v>0</v>
      </c>
      <c r="F372" s="7">
        <v>51899</v>
      </c>
      <c r="G372" s="7">
        <v>1535</v>
      </c>
      <c r="H372" s="7">
        <v>473</v>
      </c>
      <c r="I372" s="10">
        <v>207455</v>
      </c>
    </row>
    <row r="373" spans="1:9" x14ac:dyDescent="0.2">
      <c r="A373" s="143">
        <v>2462</v>
      </c>
      <c r="B373" s="171" t="s">
        <v>187</v>
      </c>
      <c r="C373" s="79">
        <v>3143</v>
      </c>
      <c r="D373" s="197">
        <v>83301</v>
      </c>
      <c r="E373" s="7">
        <v>0</v>
      </c>
      <c r="F373" s="7">
        <v>28156</v>
      </c>
      <c r="G373" s="7">
        <v>833</v>
      </c>
      <c r="H373" s="7">
        <v>108</v>
      </c>
      <c r="I373" s="10">
        <v>112398</v>
      </c>
    </row>
    <row r="374" spans="1:9" x14ac:dyDescent="0.2">
      <c r="A374" s="144">
        <v>2462</v>
      </c>
      <c r="B374" s="172" t="s">
        <v>188</v>
      </c>
      <c r="C374" s="78"/>
      <c r="D374" s="196">
        <v>1085319</v>
      </c>
      <c r="E374" s="115">
        <v>0</v>
      </c>
      <c r="F374" s="115">
        <v>366838</v>
      </c>
      <c r="G374" s="115">
        <v>10853</v>
      </c>
      <c r="H374" s="115">
        <v>16353</v>
      </c>
      <c r="I374" s="116">
        <v>1479363</v>
      </c>
    </row>
    <row r="375" spans="1:9" x14ac:dyDescent="0.2">
      <c r="A375" s="143">
        <v>2464</v>
      </c>
      <c r="B375" s="171" t="s">
        <v>189</v>
      </c>
      <c r="C375" s="79">
        <v>3111</v>
      </c>
      <c r="D375" s="197">
        <v>209911</v>
      </c>
      <c r="E375" s="7">
        <v>0</v>
      </c>
      <c r="F375" s="7">
        <v>70950</v>
      </c>
      <c r="G375" s="7">
        <v>2099</v>
      </c>
      <c r="H375" s="7">
        <v>1818</v>
      </c>
      <c r="I375" s="10">
        <v>284778</v>
      </c>
    </row>
    <row r="376" spans="1:9" x14ac:dyDescent="0.2">
      <c r="A376" s="143">
        <v>2464</v>
      </c>
      <c r="B376" s="171" t="s">
        <v>189</v>
      </c>
      <c r="C376" s="79">
        <v>3117</v>
      </c>
      <c r="D376" s="197">
        <v>203591</v>
      </c>
      <c r="E376" s="7">
        <v>5733</v>
      </c>
      <c r="F376" s="7">
        <v>70752</v>
      </c>
      <c r="G376" s="7">
        <v>2036</v>
      </c>
      <c r="H376" s="7">
        <v>2129</v>
      </c>
      <c r="I376" s="10">
        <v>284241</v>
      </c>
    </row>
    <row r="377" spans="1:9" x14ac:dyDescent="0.2">
      <c r="A377" s="143">
        <v>2464</v>
      </c>
      <c r="B377" s="171" t="s">
        <v>189</v>
      </c>
      <c r="C377" s="79">
        <v>3141</v>
      </c>
      <c r="D377" s="197">
        <v>75213</v>
      </c>
      <c r="E377" s="7">
        <v>0</v>
      </c>
      <c r="F377" s="7">
        <v>25422</v>
      </c>
      <c r="G377" s="7">
        <v>752</v>
      </c>
      <c r="H377" s="7">
        <v>192</v>
      </c>
      <c r="I377" s="10">
        <v>101579</v>
      </c>
    </row>
    <row r="378" spans="1:9" x14ac:dyDescent="0.2">
      <c r="A378" s="143">
        <v>2464</v>
      </c>
      <c r="B378" s="171" t="s">
        <v>189</v>
      </c>
      <c r="C378" s="79">
        <v>3143</v>
      </c>
      <c r="D378" s="197">
        <v>67862</v>
      </c>
      <c r="E378" s="7">
        <v>0</v>
      </c>
      <c r="F378" s="7">
        <v>22937</v>
      </c>
      <c r="G378" s="7">
        <v>679</v>
      </c>
      <c r="H378" s="7">
        <v>32</v>
      </c>
      <c r="I378" s="10">
        <v>91510</v>
      </c>
    </row>
    <row r="379" spans="1:9" x14ac:dyDescent="0.2">
      <c r="A379" s="144">
        <v>2464</v>
      </c>
      <c r="B379" s="172" t="s">
        <v>190</v>
      </c>
      <c r="C379" s="78"/>
      <c r="D379" s="196">
        <v>556577</v>
      </c>
      <c r="E379" s="115">
        <v>5733</v>
      </c>
      <c r="F379" s="115">
        <v>190061</v>
      </c>
      <c r="G379" s="115">
        <v>5566</v>
      </c>
      <c r="H379" s="115">
        <v>4171</v>
      </c>
      <c r="I379" s="116">
        <v>762108</v>
      </c>
    </row>
    <row r="380" spans="1:9" x14ac:dyDescent="0.2">
      <c r="A380" s="143">
        <v>2467</v>
      </c>
      <c r="B380" s="171" t="s">
        <v>191</v>
      </c>
      <c r="C380" s="79">
        <v>3111</v>
      </c>
      <c r="D380" s="197">
        <v>264227</v>
      </c>
      <c r="E380" s="7">
        <v>5733</v>
      </c>
      <c r="F380" s="7">
        <v>91246</v>
      </c>
      <c r="G380" s="7">
        <v>2642</v>
      </c>
      <c r="H380" s="7">
        <v>1335</v>
      </c>
      <c r="I380" s="10">
        <v>365183</v>
      </c>
    </row>
    <row r="381" spans="1:9" x14ac:dyDescent="0.2">
      <c r="A381" s="143">
        <v>2467</v>
      </c>
      <c r="B381" s="171" t="s">
        <v>191</v>
      </c>
      <c r="C381" s="79">
        <v>3141</v>
      </c>
      <c r="D381" s="197">
        <v>72028</v>
      </c>
      <c r="E381" s="7">
        <v>0</v>
      </c>
      <c r="F381" s="7">
        <v>24345</v>
      </c>
      <c r="G381" s="7">
        <v>720</v>
      </c>
      <c r="H381" s="7">
        <v>176</v>
      </c>
      <c r="I381" s="10">
        <v>97269</v>
      </c>
    </row>
    <row r="382" spans="1:9" x14ac:dyDescent="0.2">
      <c r="A382" s="144">
        <v>2467</v>
      </c>
      <c r="B382" s="172" t="s">
        <v>192</v>
      </c>
      <c r="C382" s="78"/>
      <c r="D382" s="196">
        <v>336255</v>
      </c>
      <c r="E382" s="115">
        <v>5733</v>
      </c>
      <c r="F382" s="115">
        <v>115591</v>
      </c>
      <c r="G382" s="115">
        <v>3362</v>
      </c>
      <c r="H382" s="115">
        <v>1511</v>
      </c>
      <c r="I382" s="116">
        <v>462452</v>
      </c>
    </row>
    <row r="383" spans="1:9" x14ac:dyDescent="0.2">
      <c r="A383" s="143">
        <v>2408</v>
      </c>
      <c r="B383" s="171" t="s">
        <v>193</v>
      </c>
      <c r="C383" s="79">
        <v>3111</v>
      </c>
      <c r="D383" s="197">
        <v>290507</v>
      </c>
      <c r="E383" s="7">
        <v>0</v>
      </c>
      <c r="F383" s="7">
        <v>98191</v>
      </c>
      <c r="G383" s="7">
        <v>2905</v>
      </c>
      <c r="H383" s="7">
        <v>1202</v>
      </c>
      <c r="I383" s="10">
        <v>392805</v>
      </c>
    </row>
    <row r="384" spans="1:9" x14ac:dyDescent="0.2">
      <c r="A384" s="143">
        <v>2408</v>
      </c>
      <c r="B384" s="171" t="s">
        <v>193</v>
      </c>
      <c r="C384" s="79">
        <v>3141</v>
      </c>
      <c r="D384" s="197">
        <v>102547</v>
      </c>
      <c r="E384" s="7">
        <v>0</v>
      </c>
      <c r="F384" s="7">
        <v>34661</v>
      </c>
      <c r="G384" s="7">
        <v>1025</v>
      </c>
      <c r="H384" s="7">
        <v>289</v>
      </c>
      <c r="I384" s="10">
        <v>138522</v>
      </c>
    </row>
    <row r="385" spans="1:9" x14ac:dyDescent="0.2">
      <c r="A385" s="144">
        <v>2408</v>
      </c>
      <c r="B385" s="172" t="s">
        <v>194</v>
      </c>
      <c r="C385" s="78"/>
      <c r="D385" s="196">
        <v>393054</v>
      </c>
      <c r="E385" s="115">
        <v>0</v>
      </c>
      <c r="F385" s="115">
        <v>132852</v>
      </c>
      <c r="G385" s="115">
        <v>3930</v>
      </c>
      <c r="H385" s="115">
        <v>1491</v>
      </c>
      <c r="I385" s="116">
        <v>531327</v>
      </c>
    </row>
    <row r="386" spans="1:9" x14ac:dyDescent="0.2">
      <c r="A386" s="143">
        <v>2304</v>
      </c>
      <c r="B386" s="171" t="s">
        <v>195</v>
      </c>
      <c r="C386" s="79">
        <v>3113</v>
      </c>
      <c r="D386" s="197">
        <v>773375</v>
      </c>
      <c r="E386" s="7">
        <v>0</v>
      </c>
      <c r="F386" s="7">
        <v>261401</v>
      </c>
      <c r="G386" s="7">
        <v>7734</v>
      </c>
      <c r="H386" s="7">
        <v>9766</v>
      </c>
      <c r="I386" s="10">
        <v>1052276</v>
      </c>
    </row>
    <row r="387" spans="1:9" x14ac:dyDescent="0.2">
      <c r="A387" s="143">
        <v>2304</v>
      </c>
      <c r="B387" s="171" t="s">
        <v>195</v>
      </c>
      <c r="C387" s="79">
        <v>3143</v>
      </c>
      <c r="D387" s="197">
        <v>34463</v>
      </c>
      <c r="E387" s="7">
        <v>0</v>
      </c>
      <c r="F387" s="7">
        <v>11648</v>
      </c>
      <c r="G387" s="7">
        <v>345</v>
      </c>
      <c r="H387" s="7">
        <v>45</v>
      </c>
      <c r="I387" s="10">
        <v>46501</v>
      </c>
    </row>
    <row r="388" spans="1:9" x14ac:dyDescent="0.2">
      <c r="A388" s="144">
        <v>2304</v>
      </c>
      <c r="B388" s="172" t="s">
        <v>196</v>
      </c>
      <c r="C388" s="78"/>
      <c r="D388" s="196">
        <v>807838</v>
      </c>
      <c r="E388" s="115">
        <v>0</v>
      </c>
      <c r="F388" s="115">
        <v>273049</v>
      </c>
      <c r="G388" s="115">
        <v>8079</v>
      </c>
      <c r="H388" s="115">
        <v>9811</v>
      </c>
      <c r="I388" s="116">
        <v>1098777</v>
      </c>
    </row>
    <row r="389" spans="1:9" x14ac:dyDescent="0.2">
      <c r="A389" s="143">
        <v>2438</v>
      </c>
      <c r="B389" s="171" t="s">
        <v>197</v>
      </c>
      <c r="C389" s="79">
        <v>3111</v>
      </c>
      <c r="D389" s="197">
        <v>1288371</v>
      </c>
      <c r="E389" s="7">
        <v>0</v>
      </c>
      <c r="F389" s="7">
        <v>435469</v>
      </c>
      <c r="G389" s="7">
        <v>12884</v>
      </c>
      <c r="H389" s="7">
        <v>7209</v>
      </c>
      <c r="I389" s="10">
        <v>1743933</v>
      </c>
    </row>
    <row r="390" spans="1:9" x14ac:dyDescent="0.2">
      <c r="A390" s="143">
        <v>2438</v>
      </c>
      <c r="B390" s="171" t="s">
        <v>197</v>
      </c>
      <c r="C390" s="79">
        <v>3141</v>
      </c>
      <c r="D390" s="197">
        <v>431373</v>
      </c>
      <c r="E390" s="7">
        <v>29813</v>
      </c>
      <c r="F390" s="7">
        <v>155881</v>
      </c>
      <c r="G390" s="7">
        <v>4314</v>
      </c>
      <c r="H390" s="7">
        <v>2266</v>
      </c>
      <c r="I390" s="10">
        <v>623647</v>
      </c>
    </row>
    <row r="391" spans="1:9" x14ac:dyDescent="0.2">
      <c r="A391" s="144">
        <v>2438</v>
      </c>
      <c r="B391" s="172" t="s">
        <v>198</v>
      </c>
      <c r="C391" s="78"/>
      <c r="D391" s="196">
        <v>1719744</v>
      </c>
      <c r="E391" s="115">
        <v>29813</v>
      </c>
      <c r="F391" s="115">
        <v>591350</v>
      </c>
      <c r="G391" s="115">
        <v>17198</v>
      </c>
      <c r="H391" s="115">
        <v>9475</v>
      </c>
      <c r="I391" s="116">
        <v>2367580</v>
      </c>
    </row>
    <row r="392" spans="1:9" x14ac:dyDescent="0.2">
      <c r="A392" s="143">
        <v>2315</v>
      </c>
      <c r="B392" s="171" t="s">
        <v>199</v>
      </c>
      <c r="C392" s="79">
        <v>3233</v>
      </c>
      <c r="D392" s="197">
        <v>107674</v>
      </c>
      <c r="E392" s="7">
        <v>114667</v>
      </c>
      <c r="F392" s="7">
        <v>75151</v>
      </c>
      <c r="G392" s="7">
        <v>1077</v>
      </c>
      <c r="H392" s="7">
        <v>304</v>
      </c>
      <c r="I392" s="10">
        <v>298873</v>
      </c>
    </row>
    <row r="393" spans="1:9" x14ac:dyDescent="0.2">
      <c r="A393" s="144">
        <v>2315</v>
      </c>
      <c r="B393" s="172" t="s">
        <v>200</v>
      </c>
      <c r="C393" s="78"/>
      <c r="D393" s="196">
        <v>107674</v>
      </c>
      <c r="E393" s="115">
        <v>114667</v>
      </c>
      <c r="F393" s="115">
        <v>75151</v>
      </c>
      <c r="G393" s="115">
        <v>1077</v>
      </c>
      <c r="H393" s="115">
        <v>304</v>
      </c>
      <c r="I393" s="116">
        <v>298873</v>
      </c>
    </row>
    <row r="394" spans="1:9" x14ac:dyDescent="0.2">
      <c r="A394" s="143">
        <v>2494</v>
      </c>
      <c r="B394" s="171" t="s">
        <v>201</v>
      </c>
      <c r="C394" s="79">
        <v>3113</v>
      </c>
      <c r="D394" s="197">
        <v>3809230</v>
      </c>
      <c r="E394" s="7">
        <v>30867</v>
      </c>
      <c r="F394" s="7">
        <v>1297953</v>
      </c>
      <c r="G394" s="7">
        <v>38092</v>
      </c>
      <c r="H394" s="7">
        <v>80903</v>
      </c>
      <c r="I394" s="10">
        <v>5257045</v>
      </c>
    </row>
    <row r="395" spans="1:9" x14ac:dyDescent="0.2">
      <c r="A395" s="143">
        <v>2494</v>
      </c>
      <c r="B395" s="171" t="s">
        <v>201</v>
      </c>
      <c r="C395" s="79">
        <v>3143</v>
      </c>
      <c r="D395" s="197">
        <v>161005</v>
      </c>
      <c r="E395" s="7">
        <v>0</v>
      </c>
      <c r="F395" s="7">
        <v>54420</v>
      </c>
      <c r="G395" s="7">
        <v>1610</v>
      </c>
      <c r="H395" s="7">
        <v>320</v>
      </c>
      <c r="I395" s="10">
        <v>217355</v>
      </c>
    </row>
    <row r="396" spans="1:9" x14ac:dyDescent="0.2">
      <c r="A396" s="144">
        <v>2494</v>
      </c>
      <c r="B396" s="172" t="s">
        <v>202</v>
      </c>
      <c r="C396" s="78"/>
      <c r="D396" s="196">
        <v>3970235</v>
      </c>
      <c r="E396" s="115">
        <v>30867</v>
      </c>
      <c r="F396" s="115">
        <v>1352373</v>
      </c>
      <c r="G396" s="115">
        <v>39702</v>
      </c>
      <c r="H396" s="115">
        <v>81223</v>
      </c>
      <c r="I396" s="116">
        <v>5474400</v>
      </c>
    </row>
    <row r="397" spans="1:9" x14ac:dyDescent="0.2">
      <c r="A397" s="143">
        <v>2301</v>
      </c>
      <c r="B397" s="171" t="s">
        <v>203</v>
      </c>
      <c r="C397" s="79">
        <v>3231</v>
      </c>
      <c r="D397" s="197">
        <v>643124</v>
      </c>
      <c r="E397" s="7">
        <v>0</v>
      </c>
      <c r="F397" s="7">
        <v>217376</v>
      </c>
      <c r="G397" s="7">
        <v>6431</v>
      </c>
      <c r="H397" s="7">
        <v>1614</v>
      </c>
      <c r="I397" s="10">
        <v>868545</v>
      </c>
    </row>
    <row r="398" spans="1:9" x14ac:dyDescent="0.2">
      <c r="A398" s="144">
        <v>2301</v>
      </c>
      <c r="B398" s="172" t="s">
        <v>204</v>
      </c>
      <c r="C398" s="78"/>
      <c r="D398" s="196">
        <v>643124</v>
      </c>
      <c r="E398" s="115">
        <v>0</v>
      </c>
      <c r="F398" s="115">
        <v>217376</v>
      </c>
      <c r="G398" s="115">
        <v>6431</v>
      </c>
      <c r="H398" s="115">
        <v>1614</v>
      </c>
      <c r="I398" s="116">
        <v>868545</v>
      </c>
    </row>
    <row r="399" spans="1:9" x14ac:dyDescent="0.2">
      <c r="A399" s="143">
        <v>2497</v>
      </c>
      <c r="B399" s="171" t="s">
        <v>205</v>
      </c>
      <c r="C399" s="79">
        <v>3111</v>
      </c>
      <c r="D399" s="197">
        <v>806593</v>
      </c>
      <c r="E399" s="7">
        <v>27233</v>
      </c>
      <c r="F399" s="7">
        <v>281833</v>
      </c>
      <c r="G399" s="7">
        <v>8066</v>
      </c>
      <c r="H399" s="7">
        <v>5741</v>
      </c>
      <c r="I399" s="10">
        <v>1129466</v>
      </c>
    </row>
    <row r="400" spans="1:9" x14ac:dyDescent="0.2">
      <c r="A400" s="143">
        <v>2497</v>
      </c>
      <c r="B400" s="171" t="s">
        <v>205</v>
      </c>
      <c r="C400" s="79">
        <v>3113</v>
      </c>
      <c r="D400" s="197">
        <v>3516639</v>
      </c>
      <c r="E400" s="7">
        <v>30100</v>
      </c>
      <c r="F400" s="7">
        <v>1198798</v>
      </c>
      <c r="G400" s="7">
        <v>35166</v>
      </c>
      <c r="H400" s="7">
        <v>64842</v>
      </c>
      <c r="I400" s="10">
        <v>4845545</v>
      </c>
    </row>
    <row r="401" spans="1:9" x14ac:dyDescent="0.2">
      <c r="A401" s="143">
        <v>2497</v>
      </c>
      <c r="B401" s="171" t="s">
        <v>205</v>
      </c>
      <c r="C401" s="79">
        <v>3141</v>
      </c>
      <c r="D401" s="197">
        <v>483391</v>
      </c>
      <c r="E401" s="7">
        <v>7167</v>
      </c>
      <c r="F401" s="7">
        <v>165809</v>
      </c>
      <c r="G401" s="7">
        <v>4834</v>
      </c>
      <c r="H401" s="7">
        <v>2892</v>
      </c>
      <c r="I401" s="10">
        <v>664093</v>
      </c>
    </row>
    <row r="402" spans="1:9" x14ac:dyDescent="0.2">
      <c r="A402" s="143">
        <v>2497</v>
      </c>
      <c r="B402" s="171" t="s">
        <v>205</v>
      </c>
      <c r="C402" s="79">
        <v>3143</v>
      </c>
      <c r="D402" s="197">
        <v>169520</v>
      </c>
      <c r="E402" s="7">
        <v>10033</v>
      </c>
      <c r="F402" s="7">
        <v>60689</v>
      </c>
      <c r="G402" s="7">
        <v>1695</v>
      </c>
      <c r="H402" s="7">
        <v>360</v>
      </c>
      <c r="I402" s="10">
        <v>242297</v>
      </c>
    </row>
    <row r="403" spans="1:9" x14ac:dyDescent="0.2">
      <c r="A403" s="144">
        <v>2497</v>
      </c>
      <c r="B403" s="172" t="s">
        <v>206</v>
      </c>
      <c r="C403" s="78"/>
      <c r="D403" s="196">
        <v>4976143</v>
      </c>
      <c r="E403" s="115">
        <v>74533</v>
      </c>
      <c r="F403" s="115">
        <v>1707129</v>
      </c>
      <c r="G403" s="115">
        <v>49761</v>
      </c>
      <c r="H403" s="115">
        <v>73835</v>
      </c>
      <c r="I403" s="116">
        <v>6881401</v>
      </c>
    </row>
    <row r="404" spans="1:9" x14ac:dyDescent="0.2">
      <c r="A404" s="143">
        <v>2446</v>
      </c>
      <c r="B404" s="171" t="s">
        <v>207</v>
      </c>
      <c r="C404" s="79">
        <v>3111</v>
      </c>
      <c r="D404" s="197">
        <v>396199</v>
      </c>
      <c r="E404" s="7">
        <v>2867</v>
      </c>
      <c r="F404" s="7">
        <v>134884</v>
      </c>
      <c r="G404" s="7">
        <v>3962</v>
      </c>
      <c r="H404" s="7">
        <v>2804</v>
      </c>
      <c r="I404" s="10">
        <v>540716</v>
      </c>
    </row>
    <row r="405" spans="1:9" x14ac:dyDescent="0.2">
      <c r="A405" s="143">
        <v>2446</v>
      </c>
      <c r="B405" s="171" t="s">
        <v>207</v>
      </c>
      <c r="C405" s="79">
        <v>3117</v>
      </c>
      <c r="D405" s="197">
        <v>950846</v>
      </c>
      <c r="E405" s="7">
        <v>5733</v>
      </c>
      <c r="F405" s="7">
        <v>323324</v>
      </c>
      <c r="G405" s="7">
        <v>9508</v>
      </c>
      <c r="H405" s="7">
        <v>18559</v>
      </c>
      <c r="I405" s="10">
        <v>1307970</v>
      </c>
    </row>
    <row r="406" spans="1:9" x14ac:dyDescent="0.2">
      <c r="A406" s="143">
        <v>2446</v>
      </c>
      <c r="B406" s="171" t="s">
        <v>207</v>
      </c>
      <c r="C406" s="79">
        <v>3141</v>
      </c>
      <c r="D406" s="197">
        <v>395174</v>
      </c>
      <c r="E406" s="7">
        <v>1433</v>
      </c>
      <c r="F406" s="7">
        <v>134053</v>
      </c>
      <c r="G406" s="7">
        <v>3952</v>
      </c>
      <c r="H406" s="7">
        <v>1593</v>
      </c>
      <c r="I406" s="10">
        <v>536205</v>
      </c>
    </row>
    <row r="407" spans="1:9" x14ac:dyDescent="0.2">
      <c r="A407" s="143">
        <v>2446</v>
      </c>
      <c r="B407" s="171" t="s">
        <v>207</v>
      </c>
      <c r="C407" s="79">
        <v>3143</v>
      </c>
      <c r="D407" s="197">
        <v>108644</v>
      </c>
      <c r="E407" s="7">
        <v>0</v>
      </c>
      <c r="F407" s="7">
        <v>36722</v>
      </c>
      <c r="G407" s="7">
        <v>1086</v>
      </c>
      <c r="H407" s="7">
        <v>176</v>
      </c>
      <c r="I407" s="10">
        <v>146628</v>
      </c>
    </row>
    <row r="408" spans="1:9" ht="13.5" thickBot="1" x14ac:dyDescent="0.25">
      <c r="A408" s="234">
        <v>2446</v>
      </c>
      <c r="B408" s="235" t="s">
        <v>208</v>
      </c>
      <c r="C408" s="80"/>
      <c r="D408" s="236">
        <v>1850863</v>
      </c>
      <c r="E408" s="117">
        <v>10033</v>
      </c>
      <c r="F408" s="117">
        <v>628983</v>
      </c>
      <c r="G408" s="117">
        <v>18508</v>
      </c>
      <c r="H408" s="117">
        <v>23132</v>
      </c>
      <c r="I408" s="118">
        <v>2531519</v>
      </c>
    </row>
    <row r="409" spans="1:9" ht="13.5" thickBot="1" x14ac:dyDescent="0.25">
      <c r="A409" s="216"/>
      <c r="B409" s="238" t="s">
        <v>226</v>
      </c>
      <c r="C409" s="12"/>
      <c r="D409" s="239">
        <v>44317490</v>
      </c>
      <c r="E409" s="4">
        <v>621677</v>
      </c>
      <c r="F409" s="4">
        <v>15189439</v>
      </c>
      <c r="G409" s="4">
        <v>443173</v>
      </c>
      <c r="H409" s="4">
        <v>700022</v>
      </c>
      <c r="I409" s="5">
        <v>61271801</v>
      </c>
    </row>
    <row r="410" spans="1:9" x14ac:dyDescent="0.2">
      <c r="A410" s="214">
        <v>3454</v>
      </c>
      <c r="B410" s="237" t="s">
        <v>235</v>
      </c>
      <c r="C410" s="61">
        <v>3233</v>
      </c>
      <c r="D410" s="68">
        <v>841426</v>
      </c>
      <c r="E410" s="31">
        <v>0</v>
      </c>
      <c r="F410" s="31">
        <v>284402</v>
      </c>
      <c r="G410" s="31">
        <v>8414</v>
      </c>
      <c r="H410" s="31">
        <v>4210</v>
      </c>
      <c r="I410" s="230">
        <v>1138452</v>
      </c>
    </row>
    <row r="411" spans="1:9" x14ac:dyDescent="0.2">
      <c r="A411" s="146">
        <v>3454</v>
      </c>
      <c r="B411" s="34" t="s">
        <v>236</v>
      </c>
      <c r="C411" s="39"/>
      <c r="D411" s="198">
        <v>841426</v>
      </c>
      <c r="E411" s="135">
        <v>0</v>
      </c>
      <c r="F411" s="135">
        <v>284402</v>
      </c>
      <c r="G411" s="135">
        <v>8414</v>
      </c>
      <c r="H411" s="135">
        <v>4210</v>
      </c>
      <c r="I411" s="147">
        <v>1138452</v>
      </c>
    </row>
    <row r="412" spans="1:9" x14ac:dyDescent="0.2">
      <c r="A412" s="123">
        <v>3470</v>
      </c>
      <c r="B412" s="21" t="s">
        <v>237</v>
      </c>
      <c r="C412" s="17">
        <v>3111</v>
      </c>
      <c r="D412" s="64">
        <v>681564</v>
      </c>
      <c r="E412" s="14">
        <v>6880</v>
      </c>
      <c r="F412" s="14">
        <v>232694</v>
      </c>
      <c r="G412" s="14">
        <v>6816</v>
      </c>
      <c r="H412" s="14">
        <v>8411</v>
      </c>
      <c r="I412" s="145">
        <v>936365</v>
      </c>
    </row>
    <row r="413" spans="1:9" x14ac:dyDescent="0.2">
      <c r="A413" s="123">
        <v>3470</v>
      </c>
      <c r="B413" s="21" t="s">
        <v>237</v>
      </c>
      <c r="C413" s="17">
        <v>3141</v>
      </c>
      <c r="D413" s="64">
        <v>162504</v>
      </c>
      <c r="E413" s="14">
        <v>0</v>
      </c>
      <c r="F413" s="14">
        <v>54926</v>
      </c>
      <c r="G413" s="14">
        <v>1625</v>
      </c>
      <c r="H413" s="14">
        <v>1086</v>
      </c>
      <c r="I413" s="145">
        <v>220141</v>
      </c>
    </row>
    <row r="414" spans="1:9" x14ac:dyDescent="0.2">
      <c r="A414" s="146">
        <v>3470</v>
      </c>
      <c r="B414" s="22" t="s">
        <v>238</v>
      </c>
      <c r="C414" s="39"/>
      <c r="D414" s="198">
        <v>844068</v>
      </c>
      <c r="E414" s="135">
        <v>6880</v>
      </c>
      <c r="F414" s="135">
        <v>287620</v>
      </c>
      <c r="G414" s="135">
        <v>8441</v>
      </c>
      <c r="H414" s="135">
        <v>9497</v>
      </c>
      <c r="I414" s="147">
        <v>1156506</v>
      </c>
    </row>
    <row r="415" spans="1:9" x14ac:dyDescent="0.2">
      <c r="A415" s="123">
        <v>3469</v>
      </c>
      <c r="B415" s="21" t="s">
        <v>239</v>
      </c>
      <c r="C415" s="17">
        <v>3111</v>
      </c>
      <c r="D415" s="64">
        <v>957659</v>
      </c>
      <c r="E415" s="14">
        <v>7167</v>
      </c>
      <c r="F415" s="14">
        <v>326111</v>
      </c>
      <c r="G415" s="14">
        <v>9577</v>
      </c>
      <c r="H415" s="14">
        <v>10813</v>
      </c>
      <c r="I415" s="145">
        <v>1311327</v>
      </c>
    </row>
    <row r="416" spans="1:9" x14ac:dyDescent="0.2">
      <c r="A416" s="123">
        <v>3469</v>
      </c>
      <c r="B416" s="21" t="s">
        <v>239</v>
      </c>
      <c r="C416" s="17">
        <v>3141</v>
      </c>
      <c r="D416" s="64">
        <v>197194</v>
      </c>
      <c r="E416" s="14">
        <v>0</v>
      </c>
      <c r="F416" s="14">
        <v>66652</v>
      </c>
      <c r="G416" s="14">
        <v>1972</v>
      </c>
      <c r="H416" s="14">
        <v>1453</v>
      </c>
      <c r="I416" s="145">
        <v>267271</v>
      </c>
    </row>
    <row r="417" spans="1:9" x14ac:dyDescent="0.2">
      <c r="A417" s="146">
        <v>3469</v>
      </c>
      <c r="B417" s="22" t="s">
        <v>240</v>
      </c>
      <c r="C417" s="16"/>
      <c r="D417" s="198">
        <v>1154853</v>
      </c>
      <c r="E417" s="135">
        <v>7167</v>
      </c>
      <c r="F417" s="135">
        <v>392763</v>
      </c>
      <c r="G417" s="135">
        <v>11549</v>
      </c>
      <c r="H417" s="135">
        <v>12266</v>
      </c>
      <c r="I417" s="147">
        <v>1578598</v>
      </c>
    </row>
    <row r="418" spans="1:9" x14ac:dyDescent="0.2">
      <c r="A418" s="148">
        <v>3462</v>
      </c>
      <c r="B418" s="21" t="s">
        <v>241</v>
      </c>
      <c r="C418" s="20">
        <v>3111</v>
      </c>
      <c r="D418" s="64">
        <v>664030</v>
      </c>
      <c r="E418" s="14">
        <v>14047</v>
      </c>
      <c r="F418" s="14">
        <v>229190</v>
      </c>
      <c r="G418" s="14">
        <v>6640</v>
      </c>
      <c r="H418" s="14">
        <v>8812</v>
      </c>
      <c r="I418" s="145">
        <v>922719</v>
      </c>
    </row>
    <row r="419" spans="1:9" x14ac:dyDescent="0.2">
      <c r="A419" s="149">
        <v>3462</v>
      </c>
      <c r="B419" s="21" t="s">
        <v>241</v>
      </c>
      <c r="C419" s="17">
        <v>3141</v>
      </c>
      <c r="D419" s="64">
        <v>169101</v>
      </c>
      <c r="E419" s="14">
        <v>0</v>
      </c>
      <c r="F419" s="14">
        <v>57156</v>
      </c>
      <c r="G419" s="14">
        <v>1691</v>
      </c>
      <c r="H419" s="14">
        <v>1156</v>
      </c>
      <c r="I419" s="145">
        <v>229104</v>
      </c>
    </row>
    <row r="420" spans="1:9" x14ac:dyDescent="0.2">
      <c r="A420" s="146">
        <v>3462</v>
      </c>
      <c r="B420" s="22" t="s">
        <v>242</v>
      </c>
      <c r="C420" s="39"/>
      <c r="D420" s="199">
        <v>833131</v>
      </c>
      <c r="E420" s="136">
        <v>14047</v>
      </c>
      <c r="F420" s="136">
        <v>286346</v>
      </c>
      <c r="G420" s="136">
        <v>8331</v>
      </c>
      <c r="H420" s="136">
        <v>9968</v>
      </c>
      <c r="I420" s="150">
        <v>1151823</v>
      </c>
    </row>
    <row r="421" spans="1:9" x14ac:dyDescent="0.2">
      <c r="A421" s="123">
        <v>3464</v>
      </c>
      <c r="B421" s="21" t="s">
        <v>243</v>
      </c>
      <c r="C421" s="20">
        <v>3111</v>
      </c>
      <c r="D421" s="64">
        <v>955843</v>
      </c>
      <c r="E421" s="14">
        <v>11237</v>
      </c>
      <c r="F421" s="14">
        <v>326873</v>
      </c>
      <c r="G421" s="14">
        <v>9558</v>
      </c>
      <c r="H421" s="14">
        <v>11347</v>
      </c>
      <c r="I421" s="145">
        <v>1314858</v>
      </c>
    </row>
    <row r="422" spans="1:9" x14ac:dyDescent="0.2">
      <c r="A422" s="148">
        <v>3464</v>
      </c>
      <c r="B422" s="21" t="s">
        <v>243</v>
      </c>
      <c r="C422" s="20">
        <v>3141</v>
      </c>
      <c r="D422" s="64">
        <v>193910</v>
      </c>
      <c r="E422" s="14">
        <v>2867</v>
      </c>
      <c r="F422" s="14">
        <v>66511</v>
      </c>
      <c r="G422" s="14">
        <v>1939</v>
      </c>
      <c r="H422" s="14">
        <v>1470</v>
      </c>
      <c r="I422" s="145">
        <v>266697</v>
      </c>
    </row>
    <row r="423" spans="1:9" x14ac:dyDescent="0.2">
      <c r="A423" s="146">
        <v>3464</v>
      </c>
      <c r="B423" s="22" t="s">
        <v>244</v>
      </c>
      <c r="C423" s="16"/>
      <c r="D423" s="199">
        <v>1149753</v>
      </c>
      <c r="E423" s="136">
        <v>14104</v>
      </c>
      <c r="F423" s="136">
        <v>393384</v>
      </c>
      <c r="G423" s="136">
        <v>11497</v>
      </c>
      <c r="H423" s="136">
        <v>12817</v>
      </c>
      <c r="I423" s="150">
        <v>1581555</v>
      </c>
    </row>
    <row r="424" spans="1:9" x14ac:dyDescent="0.2">
      <c r="A424" s="148">
        <v>3453</v>
      </c>
      <c r="B424" s="173" t="s">
        <v>245</v>
      </c>
      <c r="C424" s="20">
        <v>3111</v>
      </c>
      <c r="D424" s="64">
        <v>854543</v>
      </c>
      <c r="E424" s="14">
        <v>35787</v>
      </c>
      <c r="F424" s="14">
        <v>300932</v>
      </c>
      <c r="G424" s="14">
        <v>8545</v>
      </c>
      <c r="H424" s="14">
        <v>11081</v>
      </c>
      <c r="I424" s="145">
        <v>1210888</v>
      </c>
    </row>
    <row r="425" spans="1:9" x14ac:dyDescent="0.2">
      <c r="A425" s="148">
        <v>3453</v>
      </c>
      <c r="B425" s="173" t="s">
        <v>245</v>
      </c>
      <c r="C425" s="17">
        <v>3141</v>
      </c>
      <c r="D425" s="64">
        <v>164219</v>
      </c>
      <c r="E425" s="14">
        <v>0</v>
      </c>
      <c r="F425" s="14">
        <v>55506</v>
      </c>
      <c r="G425" s="14">
        <v>1642</v>
      </c>
      <c r="H425" s="14">
        <v>1103</v>
      </c>
      <c r="I425" s="145">
        <v>222470</v>
      </c>
    </row>
    <row r="426" spans="1:9" x14ac:dyDescent="0.2">
      <c r="A426" s="146">
        <v>3453</v>
      </c>
      <c r="B426" s="23" t="s">
        <v>246</v>
      </c>
      <c r="C426" s="39"/>
      <c r="D426" s="198">
        <v>1018762</v>
      </c>
      <c r="E426" s="135">
        <v>35787</v>
      </c>
      <c r="F426" s="135">
        <v>356438</v>
      </c>
      <c r="G426" s="135">
        <v>10187</v>
      </c>
      <c r="H426" s="135">
        <v>12184</v>
      </c>
      <c r="I426" s="147">
        <v>1433358</v>
      </c>
    </row>
    <row r="427" spans="1:9" x14ac:dyDescent="0.2">
      <c r="A427" s="123">
        <v>3471</v>
      </c>
      <c r="B427" s="21" t="s">
        <v>247</v>
      </c>
      <c r="C427" s="17">
        <v>3111</v>
      </c>
      <c r="D427" s="64">
        <v>868406</v>
      </c>
      <c r="E427" s="14">
        <v>0</v>
      </c>
      <c r="F427" s="14">
        <v>293521</v>
      </c>
      <c r="G427" s="14">
        <v>8684</v>
      </c>
      <c r="H427" s="14">
        <v>13649</v>
      </c>
      <c r="I427" s="145">
        <v>1184260</v>
      </c>
    </row>
    <row r="428" spans="1:9" x14ac:dyDescent="0.2">
      <c r="A428" s="123">
        <v>3471</v>
      </c>
      <c r="B428" s="21" t="s">
        <v>247</v>
      </c>
      <c r="C428" s="17">
        <v>3141</v>
      </c>
      <c r="D428" s="64">
        <v>211404</v>
      </c>
      <c r="E428" s="14">
        <v>0</v>
      </c>
      <c r="F428" s="14">
        <v>71455</v>
      </c>
      <c r="G428" s="14">
        <v>2114</v>
      </c>
      <c r="H428" s="14">
        <v>1592</v>
      </c>
      <c r="I428" s="145">
        <v>286565</v>
      </c>
    </row>
    <row r="429" spans="1:9" x14ac:dyDescent="0.2">
      <c r="A429" s="146">
        <v>3471</v>
      </c>
      <c r="B429" s="22" t="s">
        <v>248</v>
      </c>
      <c r="C429" s="39"/>
      <c r="D429" s="198">
        <v>1079810</v>
      </c>
      <c r="E429" s="135">
        <v>0</v>
      </c>
      <c r="F429" s="135">
        <v>364976</v>
      </c>
      <c r="G429" s="135">
        <v>10798</v>
      </c>
      <c r="H429" s="135">
        <v>15241</v>
      </c>
      <c r="I429" s="147">
        <v>1470825</v>
      </c>
    </row>
    <row r="430" spans="1:9" x14ac:dyDescent="0.2">
      <c r="A430" s="123">
        <v>3472</v>
      </c>
      <c r="B430" s="21" t="s">
        <v>249</v>
      </c>
      <c r="C430" s="17">
        <v>3111</v>
      </c>
      <c r="D430" s="64">
        <v>651866</v>
      </c>
      <c r="E430" s="14">
        <v>0</v>
      </c>
      <c r="F430" s="14">
        <v>220331</v>
      </c>
      <c r="G430" s="14">
        <v>6519</v>
      </c>
      <c r="H430" s="14">
        <v>7343</v>
      </c>
      <c r="I430" s="145">
        <v>886059</v>
      </c>
    </row>
    <row r="431" spans="1:9" x14ac:dyDescent="0.2">
      <c r="A431" s="123">
        <v>3472</v>
      </c>
      <c r="B431" s="21" t="s">
        <v>249</v>
      </c>
      <c r="C431" s="17">
        <v>3141</v>
      </c>
      <c r="D431" s="64">
        <v>145542</v>
      </c>
      <c r="E431" s="14">
        <v>0</v>
      </c>
      <c r="F431" s="14">
        <v>49193</v>
      </c>
      <c r="G431" s="14">
        <v>1455</v>
      </c>
      <c r="H431" s="14">
        <v>928</v>
      </c>
      <c r="I431" s="145">
        <v>197118</v>
      </c>
    </row>
    <row r="432" spans="1:9" x14ac:dyDescent="0.2">
      <c r="A432" s="146">
        <v>3472</v>
      </c>
      <c r="B432" s="22" t="s">
        <v>250</v>
      </c>
      <c r="C432" s="16"/>
      <c r="D432" s="198">
        <v>797408</v>
      </c>
      <c r="E432" s="135">
        <v>0</v>
      </c>
      <c r="F432" s="135">
        <v>269524</v>
      </c>
      <c r="G432" s="135">
        <v>7974</v>
      </c>
      <c r="H432" s="135">
        <v>8271</v>
      </c>
      <c r="I432" s="147">
        <v>1083177</v>
      </c>
    </row>
    <row r="433" spans="1:9" x14ac:dyDescent="0.2">
      <c r="A433" s="148">
        <v>3467</v>
      </c>
      <c r="B433" s="21" t="s">
        <v>251</v>
      </c>
      <c r="C433" s="20">
        <v>3111</v>
      </c>
      <c r="D433" s="64">
        <v>1215025</v>
      </c>
      <c r="E433" s="14">
        <v>0</v>
      </c>
      <c r="F433" s="14">
        <v>410678</v>
      </c>
      <c r="G433" s="14">
        <v>12150</v>
      </c>
      <c r="H433" s="14">
        <v>15251</v>
      </c>
      <c r="I433" s="145">
        <v>1653104</v>
      </c>
    </row>
    <row r="434" spans="1:9" x14ac:dyDescent="0.2">
      <c r="A434" s="149">
        <v>3467</v>
      </c>
      <c r="B434" s="21" t="s">
        <v>252</v>
      </c>
      <c r="C434" s="17">
        <v>3141</v>
      </c>
      <c r="D434" s="64">
        <v>271011</v>
      </c>
      <c r="E434" s="14">
        <v>0</v>
      </c>
      <c r="F434" s="14">
        <v>91602</v>
      </c>
      <c r="G434" s="14">
        <v>2710</v>
      </c>
      <c r="H434" s="14">
        <v>1918</v>
      </c>
      <c r="I434" s="145">
        <v>367241</v>
      </c>
    </row>
    <row r="435" spans="1:9" x14ac:dyDescent="0.2">
      <c r="A435" s="151">
        <v>3467</v>
      </c>
      <c r="B435" s="23" t="s">
        <v>253</v>
      </c>
      <c r="C435" s="203"/>
      <c r="D435" s="198">
        <v>1486036</v>
      </c>
      <c r="E435" s="135">
        <v>0</v>
      </c>
      <c r="F435" s="135">
        <v>502280</v>
      </c>
      <c r="G435" s="135">
        <v>14860</v>
      </c>
      <c r="H435" s="135">
        <v>17169</v>
      </c>
      <c r="I435" s="147">
        <v>2020345</v>
      </c>
    </row>
    <row r="436" spans="1:9" x14ac:dyDescent="0.2">
      <c r="A436" s="148">
        <v>3461</v>
      </c>
      <c r="B436" s="21" t="s">
        <v>254</v>
      </c>
      <c r="C436" s="20">
        <v>3111</v>
      </c>
      <c r="D436" s="64">
        <v>1245772</v>
      </c>
      <c r="E436" s="14">
        <v>0</v>
      </c>
      <c r="F436" s="14">
        <v>421071</v>
      </c>
      <c r="G436" s="14">
        <v>12458</v>
      </c>
      <c r="H436" s="14">
        <v>15118</v>
      </c>
      <c r="I436" s="145">
        <v>1694419</v>
      </c>
    </row>
    <row r="437" spans="1:9" x14ac:dyDescent="0.2">
      <c r="A437" s="123">
        <v>3461</v>
      </c>
      <c r="B437" s="21" t="s">
        <v>254</v>
      </c>
      <c r="C437" s="17">
        <v>3141</v>
      </c>
      <c r="D437" s="64">
        <v>280754</v>
      </c>
      <c r="E437" s="14">
        <v>0</v>
      </c>
      <c r="F437" s="14">
        <v>94895</v>
      </c>
      <c r="G437" s="14">
        <v>2808</v>
      </c>
      <c r="H437" s="14">
        <v>1786</v>
      </c>
      <c r="I437" s="145">
        <v>380243</v>
      </c>
    </row>
    <row r="438" spans="1:9" x14ac:dyDescent="0.2">
      <c r="A438" s="146">
        <v>3461</v>
      </c>
      <c r="B438" s="22" t="s">
        <v>255</v>
      </c>
      <c r="C438" s="39"/>
      <c r="D438" s="198">
        <v>1526526</v>
      </c>
      <c r="E438" s="135">
        <v>0</v>
      </c>
      <c r="F438" s="135">
        <v>515966</v>
      </c>
      <c r="G438" s="135">
        <v>15266</v>
      </c>
      <c r="H438" s="135">
        <v>16904</v>
      </c>
      <c r="I438" s="147">
        <v>2074662</v>
      </c>
    </row>
    <row r="439" spans="1:9" x14ac:dyDescent="0.2">
      <c r="A439" s="148">
        <v>3468</v>
      </c>
      <c r="B439" s="21" t="s">
        <v>256</v>
      </c>
      <c r="C439" s="20">
        <v>3111</v>
      </c>
      <c r="D439" s="64">
        <v>1030923</v>
      </c>
      <c r="E439" s="14">
        <v>5733</v>
      </c>
      <c r="F439" s="14">
        <v>350390</v>
      </c>
      <c r="G439" s="14">
        <v>10309</v>
      </c>
      <c r="H439" s="14">
        <v>13146</v>
      </c>
      <c r="I439" s="145">
        <v>1410501</v>
      </c>
    </row>
    <row r="440" spans="1:9" x14ac:dyDescent="0.2">
      <c r="A440" s="123">
        <v>3468</v>
      </c>
      <c r="B440" s="21" t="s">
        <v>257</v>
      </c>
      <c r="C440" s="17">
        <v>3141</v>
      </c>
      <c r="D440" s="64">
        <v>186523</v>
      </c>
      <c r="E440" s="14">
        <v>0</v>
      </c>
      <c r="F440" s="14">
        <v>63045</v>
      </c>
      <c r="G440" s="14">
        <v>1865</v>
      </c>
      <c r="H440" s="14">
        <v>1330</v>
      </c>
      <c r="I440" s="145">
        <v>252763</v>
      </c>
    </row>
    <row r="441" spans="1:9" x14ac:dyDescent="0.2">
      <c r="A441" s="146">
        <v>3468</v>
      </c>
      <c r="B441" s="22" t="s">
        <v>258</v>
      </c>
      <c r="C441" s="39"/>
      <c r="D441" s="198">
        <v>1217446</v>
      </c>
      <c r="E441" s="135">
        <v>5733</v>
      </c>
      <c r="F441" s="135">
        <v>413435</v>
      </c>
      <c r="G441" s="135">
        <v>12174</v>
      </c>
      <c r="H441" s="135">
        <v>14476</v>
      </c>
      <c r="I441" s="147">
        <v>1663264</v>
      </c>
    </row>
    <row r="442" spans="1:9" x14ac:dyDescent="0.2">
      <c r="A442" s="148">
        <v>3465</v>
      </c>
      <c r="B442" s="21" t="s">
        <v>259</v>
      </c>
      <c r="C442" s="20">
        <v>3111</v>
      </c>
      <c r="D442" s="64">
        <v>933651</v>
      </c>
      <c r="E442" s="14">
        <v>5733</v>
      </c>
      <c r="F442" s="14">
        <v>317512</v>
      </c>
      <c r="G442" s="14">
        <v>9337</v>
      </c>
      <c r="H442" s="14">
        <v>12282</v>
      </c>
      <c r="I442" s="145">
        <v>1278515</v>
      </c>
    </row>
    <row r="443" spans="1:9" x14ac:dyDescent="0.2">
      <c r="A443" s="149">
        <v>3465</v>
      </c>
      <c r="B443" s="21" t="s">
        <v>259</v>
      </c>
      <c r="C443" s="17">
        <v>3141</v>
      </c>
      <c r="D443" s="64">
        <v>211992</v>
      </c>
      <c r="E443" s="14">
        <v>0</v>
      </c>
      <c r="F443" s="14">
        <v>71653</v>
      </c>
      <c r="G443" s="14">
        <v>2120</v>
      </c>
      <c r="H443" s="14">
        <v>1610</v>
      </c>
      <c r="I443" s="145">
        <v>287375</v>
      </c>
    </row>
    <row r="444" spans="1:9" x14ac:dyDescent="0.2">
      <c r="A444" s="146">
        <v>3465</v>
      </c>
      <c r="B444" s="22" t="s">
        <v>260</v>
      </c>
      <c r="C444" s="39"/>
      <c r="D444" s="198">
        <v>1145643</v>
      </c>
      <c r="E444" s="135">
        <v>5733</v>
      </c>
      <c r="F444" s="135">
        <v>389165</v>
      </c>
      <c r="G444" s="135">
        <v>11457</v>
      </c>
      <c r="H444" s="135">
        <v>13892</v>
      </c>
      <c r="I444" s="147">
        <v>1565890</v>
      </c>
    </row>
    <row r="445" spans="1:9" x14ac:dyDescent="0.2">
      <c r="A445" s="123">
        <v>3473</v>
      </c>
      <c r="B445" s="21" t="s">
        <v>261</v>
      </c>
      <c r="C445" s="17">
        <v>3111</v>
      </c>
      <c r="D445" s="64">
        <v>1099539</v>
      </c>
      <c r="E445" s="14">
        <v>0</v>
      </c>
      <c r="F445" s="14">
        <v>371644</v>
      </c>
      <c r="G445" s="14">
        <v>10995</v>
      </c>
      <c r="H445" s="14">
        <v>13884</v>
      </c>
      <c r="I445" s="145">
        <v>1496062</v>
      </c>
    </row>
    <row r="446" spans="1:9" x14ac:dyDescent="0.2">
      <c r="A446" s="123">
        <v>3473</v>
      </c>
      <c r="B446" s="21" t="s">
        <v>262</v>
      </c>
      <c r="C446" s="17">
        <v>3141</v>
      </c>
      <c r="D446" s="64">
        <v>220759</v>
      </c>
      <c r="E446" s="14">
        <v>4300</v>
      </c>
      <c r="F446" s="14">
        <v>76070</v>
      </c>
      <c r="G446" s="14">
        <v>2208</v>
      </c>
      <c r="H446" s="14">
        <v>1786</v>
      </c>
      <c r="I446" s="145">
        <v>305123</v>
      </c>
    </row>
    <row r="447" spans="1:9" x14ac:dyDescent="0.2">
      <c r="A447" s="146">
        <v>3473</v>
      </c>
      <c r="B447" s="22" t="s">
        <v>263</v>
      </c>
      <c r="C447" s="81"/>
      <c r="D447" s="198">
        <v>1320298</v>
      </c>
      <c r="E447" s="135">
        <v>4300</v>
      </c>
      <c r="F447" s="135">
        <v>447714</v>
      </c>
      <c r="G447" s="135">
        <v>13203</v>
      </c>
      <c r="H447" s="135">
        <v>15670</v>
      </c>
      <c r="I447" s="147">
        <v>1801185</v>
      </c>
    </row>
    <row r="448" spans="1:9" x14ac:dyDescent="0.2">
      <c r="A448" s="123">
        <v>3474</v>
      </c>
      <c r="B448" s="21" t="s">
        <v>264</v>
      </c>
      <c r="C448" s="17">
        <v>3111</v>
      </c>
      <c r="D448" s="64">
        <v>758892</v>
      </c>
      <c r="E448" s="14">
        <v>4013</v>
      </c>
      <c r="F448" s="14">
        <v>257862</v>
      </c>
      <c r="G448" s="14">
        <v>7589</v>
      </c>
      <c r="H448" s="14">
        <v>11945</v>
      </c>
      <c r="I448" s="145">
        <v>1040301</v>
      </c>
    </row>
    <row r="449" spans="1:9" x14ac:dyDescent="0.2">
      <c r="A449" s="123">
        <v>3474</v>
      </c>
      <c r="B449" s="21" t="s">
        <v>265</v>
      </c>
      <c r="C449" s="17">
        <v>3141</v>
      </c>
      <c r="D449" s="64">
        <v>168760</v>
      </c>
      <c r="E449" s="14">
        <v>1147</v>
      </c>
      <c r="F449" s="14">
        <v>57429</v>
      </c>
      <c r="G449" s="14">
        <v>1688</v>
      </c>
      <c r="H449" s="14">
        <v>1172</v>
      </c>
      <c r="I449" s="145">
        <v>230196</v>
      </c>
    </row>
    <row r="450" spans="1:9" x14ac:dyDescent="0.2">
      <c r="A450" s="146">
        <v>3474</v>
      </c>
      <c r="B450" s="22" t="s">
        <v>266</v>
      </c>
      <c r="C450" s="16"/>
      <c r="D450" s="198">
        <v>927652</v>
      </c>
      <c r="E450" s="135">
        <v>5160</v>
      </c>
      <c r="F450" s="135">
        <v>315291</v>
      </c>
      <c r="G450" s="135">
        <v>9277</v>
      </c>
      <c r="H450" s="135">
        <v>13117</v>
      </c>
      <c r="I450" s="147">
        <v>1270497</v>
      </c>
    </row>
    <row r="451" spans="1:9" x14ac:dyDescent="0.2">
      <c r="A451" s="148">
        <v>3466</v>
      </c>
      <c r="B451" s="21" t="s">
        <v>267</v>
      </c>
      <c r="C451" s="20">
        <v>3111</v>
      </c>
      <c r="D451" s="64">
        <v>730993</v>
      </c>
      <c r="E451" s="14">
        <v>745</v>
      </c>
      <c r="F451" s="14">
        <v>247327</v>
      </c>
      <c r="G451" s="14">
        <v>7310</v>
      </c>
      <c r="H451" s="14">
        <v>8945</v>
      </c>
      <c r="I451" s="145">
        <v>995320</v>
      </c>
    </row>
    <row r="452" spans="1:9" x14ac:dyDescent="0.2">
      <c r="A452" s="123">
        <v>3466</v>
      </c>
      <c r="B452" s="21" t="s">
        <v>267</v>
      </c>
      <c r="C452" s="17">
        <v>3141</v>
      </c>
      <c r="D452" s="64">
        <v>171000</v>
      </c>
      <c r="E452" s="14">
        <v>0</v>
      </c>
      <c r="F452" s="14">
        <v>57798</v>
      </c>
      <c r="G452" s="14">
        <v>1710</v>
      </c>
      <c r="H452" s="14">
        <v>1172</v>
      </c>
      <c r="I452" s="145">
        <v>231680</v>
      </c>
    </row>
    <row r="453" spans="1:9" x14ac:dyDescent="0.2">
      <c r="A453" s="146">
        <v>3466</v>
      </c>
      <c r="B453" s="22" t="s">
        <v>268</v>
      </c>
      <c r="C453" s="16"/>
      <c r="D453" s="198">
        <v>901993</v>
      </c>
      <c r="E453" s="135">
        <v>745</v>
      </c>
      <c r="F453" s="135">
        <v>305125</v>
      </c>
      <c r="G453" s="135">
        <v>9020</v>
      </c>
      <c r="H453" s="135">
        <v>10117</v>
      </c>
      <c r="I453" s="147">
        <v>1227000</v>
      </c>
    </row>
    <row r="454" spans="1:9" x14ac:dyDescent="0.2">
      <c r="A454" s="123">
        <v>3407</v>
      </c>
      <c r="B454" s="21" t="s">
        <v>269</v>
      </c>
      <c r="C454" s="17">
        <v>3111</v>
      </c>
      <c r="D454" s="64">
        <v>1686387</v>
      </c>
      <c r="E454" s="14">
        <v>0</v>
      </c>
      <c r="F454" s="14">
        <v>569999</v>
      </c>
      <c r="G454" s="14">
        <v>16864</v>
      </c>
      <c r="H454" s="14">
        <v>19625</v>
      </c>
      <c r="I454" s="145">
        <v>2292875</v>
      </c>
    </row>
    <row r="455" spans="1:9" x14ac:dyDescent="0.2">
      <c r="A455" s="123">
        <v>3407</v>
      </c>
      <c r="B455" s="21" t="s">
        <v>269</v>
      </c>
      <c r="C455" s="17">
        <v>3141</v>
      </c>
      <c r="D455" s="64">
        <v>363511</v>
      </c>
      <c r="E455" s="14">
        <v>0</v>
      </c>
      <c r="F455" s="14">
        <v>122867</v>
      </c>
      <c r="G455" s="14">
        <v>3635</v>
      </c>
      <c r="H455" s="14">
        <v>2590</v>
      </c>
      <c r="I455" s="145">
        <v>492603</v>
      </c>
    </row>
    <row r="456" spans="1:9" x14ac:dyDescent="0.2">
      <c r="A456" s="146">
        <v>3407</v>
      </c>
      <c r="B456" s="22" t="s">
        <v>270</v>
      </c>
      <c r="C456" s="16"/>
      <c r="D456" s="198">
        <v>2049898</v>
      </c>
      <c r="E456" s="135">
        <v>0</v>
      </c>
      <c r="F456" s="135">
        <v>692866</v>
      </c>
      <c r="G456" s="135">
        <v>20499</v>
      </c>
      <c r="H456" s="135">
        <v>22215</v>
      </c>
      <c r="I456" s="147">
        <v>2785478</v>
      </c>
    </row>
    <row r="457" spans="1:9" x14ac:dyDescent="0.2">
      <c r="A457" s="148">
        <v>3463</v>
      </c>
      <c r="B457" s="21" t="s">
        <v>271</v>
      </c>
      <c r="C457" s="20">
        <v>3111</v>
      </c>
      <c r="D457" s="64">
        <v>1102858</v>
      </c>
      <c r="E457" s="14">
        <v>20067</v>
      </c>
      <c r="F457" s="14">
        <v>379549</v>
      </c>
      <c r="G457" s="14">
        <v>11029</v>
      </c>
      <c r="H457" s="14">
        <v>13381</v>
      </c>
      <c r="I457" s="145">
        <v>1526884</v>
      </c>
    </row>
    <row r="458" spans="1:9" x14ac:dyDescent="0.2">
      <c r="A458" s="123">
        <v>3463</v>
      </c>
      <c r="B458" s="21" t="s">
        <v>271</v>
      </c>
      <c r="C458" s="17">
        <v>3141</v>
      </c>
      <c r="D458" s="64">
        <v>206082</v>
      </c>
      <c r="E458" s="14">
        <v>1433</v>
      </c>
      <c r="F458" s="14">
        <v>70140</v>
      </c>
      <c r="G458" s="14">
        <v>2061</v>
      </c>
      <c r="H458" s="14">
        <v>1576</v>
      </c>
      <c r="I458" s="145">
        <v>281292</v>
      </c>
    </row>
    <row r="459" spans="1:9" x14ac:dyDescent="0.2">
      <c r="A459" s="146">
        <v>3463</v>
      </c>
      <c r="B459" s="22" t="s">
        <v>272</v>
      </c>
      <c r="C459" s="16"/>
      <c r="D459" s="198">
        <v>1308940</v>
      </c>
      <c r="E459" s="135">
        <v>21500</v>
      </c>
      <c r="F459" s="135">
        <v>449689</v>
      </c>
      <c r="G459" s="135">
        <v>13090</v>
      </c>
      <c r="H459" s="135">
        <v>14957</v>
      </c>
      <c r="I459" s="147">
        <v>1808176</v>
      </c>
    </row>
    <row r="460" spans="1:9" x14ac:dyDescent="0.2">
      <c r="A460" s="149">
        <v>3460</v>
      </c>
      <c r="B460" s="21" t="s">
        <v>273</v>
      </c>
      <c r="C460" s="20">
        <v>3111</v>
      </c>
      <c r="D460" s="64">
        <v>908788</v>
      </c>
      <c r="E460" s="14">
        <v>0</v>
      </c>
      <c r="F460" s="14">
        <v>307170</v>
      </c>
      <c r="G460" s="14">
        <v>9088</v>
      </c>
      <c r="H460" s="14">
        <v>13146</v>
      </c>
      <c r="I460" s="145">
        <v>1238192</v>
      </c>
    </row>
    <row r="461" spans="1:9" x14ac:dyDescent="0.2">
      <c r="A461" s="149">
        <v>3460</v>
      </c>
      <c r="B461" s="21" t="s">
        <v>273</v>
      </c>
      <c r="C461" s="20">
        <v>3141</v>
      </c>
      <c r="D461" s="64">
        <v>186256</v>
      </c>
      <c r="E461" s="14">
        <v>0</v>
      </c>
      <c r="F461" s="14">
        <v>62955</v>
      </c>
      <c r="G461" s="14">
        <v>1863</v>
      </c>
      <c r="H461" s="14">
        <v>1330</v>
      </c>
      <c r="I461" s="145">
        <v>252404</v>
      </c>
    </row>
    <row r="462" spans="1:9" x14ac:dyDescent="0.2">
      <c r="A462" s="146">
        <v>3460</v>
      </c>
      <c r="B462" s="22" t="s">
        <v>274</v>
      </c>
      <c r="C462" s="16"/>
      <c r="D462" s="198">
        <v>1095044</v>
      </c>
      <c r="E462" s="135">
        <v>0</v>
      </c>
      <c r="F462" s="135">
        <v>370125</v>
      </c>
      <c r="G462" s="135">
        <v>10951</v>
      </c>
      <c r="H462" s="135">
        <v>14476</v>
      </c>
      <c r="I462" s="147">
        <v>1490596</v>
      </c>
    </row>
    <row r="463" spans="1:9" x14ac:dyDescent="0.2">
      <c r="A463" s="123">
        <v>3413</v>
      </c>
      <c r="B463" s="21" t="s">
        <v>275</v>
      </c>
      <c r="C463" s="17">
        <v>3111</v>
      </c>
      <c r="D463" s="64">
        <v>1738279</v>
      </c>
      <c r="E463" s="14">
        <v>0</v>
      </c>
      <c r="F463" s="14">
        <v>587538</v>
      </c>
      <c r="G463" s="14">
        <v>17383</v>
      </c>
      <c r="H463" s="14">
        <v>21258</v>
      </c>
      <c r="I463" s="145">
        <v>2364458</v>
      </c>
    </row>
    <row r="464" spans="1:9" x14ac:dyDescent="0.2">
      <c r="A464" s="149">
        <v>3413</v>
      </c>
      <c r="B464" s="21" t="s">
        <v>276</v>
      </c>
      <c r="C464" s="17">
        <v>3141</v>
      </c>
      <c r="D464" s="64">
        <v>266176</v>
      </c>
      <c r="E464" s="14">
        <v>0</v>
      </c>
      <c r="F464" s="14">
        <v>89967</v>
      </c>
      <c r="G464" s="14">
        <v>2662</v>
      </c>
      <c r="H464" s="14">
        <v>1876</v>
      </c>
      <c r="I464" s="145">
        <v>360681</v>
      </c>
    </row>
    <row r="465" spans="1:9" x14ac:dyDescent="0.2">
      <c r="A465" s="146">
        <v>3413</v>
      </c>
      <c r="B465" s="23" t="s">
        <v>277</v>
      </c>
      <c r="C465" s="39"/>
      <c r="D465" s="198">
        <v>2004455</v>
      </c>
      <c r="E465" s="135">
        <v>0</v>
      </c>
      <c r="F465" s="135">
        <v>677505</v>
      </c>
      <c r="G465" s="135">
        <v>20045</v>
      </c>
      <c r="H465" s="135">
        <v>23134</v>
      </c>
      <c r="I465" s="147">
        <v>2725139</v>
      </c>
    </row>
    <row r="466" spans="1:9" x14ac:dyDescent="0.2">
      <c r="A466" s="123">
        <v>3409</v>
      </c>
      <c r="B466" s="21" t="s">
        <v>278</v>
      </c>
      <c r="C466" s="17">
        <v>3113</v>
      </c>
      <c r="D466" s="64">
        <v>3714881</v>
      </c>
      <c r="E466" s="14">
        <v>0</v>
      </c>
      <c r="F466" s="14">
        <v>1255630</v>
      </c>
      <c r="G466" s="14">
        <v>37149</v>
      </c>
      <c r="H466" s="14">
        <v>197587</v>
      </c>
      <c r="I466" s="145">
        <v>5205247</v>
      </c>
    </row>
    <row r="467" spans="1:9" x14ac:dyDescent="0.2">
      <c r="A467" s="149">
        <v>3409</v>
      </c>
      <c r="B467" s="174" t="s">
        <v>278</v>
      </c>
      <c r="C467" s="17">
        <v>3141</v>
      </c>
      <c r="D467" s="64">
        <v>260524</v>
      </c>
      <c r="E467" s="14">
        <v>0</v>
      </c>
      <c r="F467" s="14">
        <v>88057</v>
      </c>
      <c r="G467" s="14">
        <v>2605</v>
      </c>
      <c r="H467" s="14">
        <v>2747</v>
      </c>
      <c r="I467" s="145">
        <v>353933</v>
      </c>
    </row>
    <row r="468" spans="1:9" x14ac:dyDescent="0.2">
      <c r="A468" s="123">
        <v>3409</v>
      </c>
      <c r="B468" s="21" t="s">
        <v>278</v>
      </c>
      <c r="C468" s="17">
        <v>3143</v>
      </c>
      <c r="D468" s="64">
        <v>395123</v>
      </c>
      <c r="E468" s="14">
        <v>0</v>
      </c>
      <c r="F468" s="14">
        <v>133552</v>
      </c>
      <c r="G468" s="14">
        <v>3951</v>
      </c>
      <c r="H468" s="14">
        <v>1224</v>
      </c>
      <c r="I468" s="145">
        <v>533850</v>
      </c>
    </row>
    <row r="469" spans="1:9" x14ac:dyDescent="0.2">
      <c r="A469" s="146">
        <v>3409</v>
      </c>
      <c r="B469" s="23" t="s">
        <v>279</v>
      </c>
      <c r="C469" s="39"/>
      <c r="D469" s="198">
        <v>4370528</v>
      </c>
      <c r="E469" s="135">
        <v>0</v>
      </c>
      <c r="F469" s="135">
        <v>1477239</v>
      </c>
      <c r="G469" s="135">
        <v>43705</v>
      </c>
      <c r="H469" s="135">
        <v>201558</v>
      </c>
      <c r="I469" s="147">
        <v>6093030</v>
      </c>
    </row>
    <row r="470" spans="1:9" x14ac:dyDescent="0.2">
      <c r="A470" s="123">
        <v>3415</v>
      </c>
      <c r="B470" s="21" t="s">
        <v>280</v>
      </c>
      <c r="C470" s="17">
        <v>3113</v>
      </c>
      <c r="D470" s="64">
        <v>4395358</v>
      </c>
      <c r="E470" s="14">
        <v>2867</v>
      </c>
      <c r="F470" s="14">
        <v>1486600</v>
      </c>
      <c r="G470" s="14">
        <v>43954</v>
      </c>
      <c r="H470" s="14">
        <v>221412</v>
      </c>
      <c r="I470" s="145">
        <v>6150191</v>
      </c>
    </row>
    <row r="471" spans="1:9" x14ac:dyDescent="0.2">
      <c r="A471" s="149">
        <v>3415</v>
      </c>
      <c r="B471" s="174" t="s">
        <v>280</v>
      </c>
      <c r="C471" s="17">
        <v>3141</v>
      </c>
      <c r="D471" s="64">
        <v>556003</v>
      </c>
      <c r="E471" s="14">
        <v>0</v>
      </c>
      <c r="F471" s="14">
        <v>187929</v>
      </c>
      <c r="G471" s="14">
        <v>5560</v>
      </c>
      <c r="H471" s="14">
        <v>7367</v>
      </c>
      <c r="I471" s="145">
        <v>756859</v>
      </c>
    </row>
    <row r="472" spans="1:9" x14ac:dyDescent="0.2">
      <c r="A472" s="123">
        <v>3415</v>
      </c>
      <c r="B472" s="21" t="s">
        <v>280</v>
      </c>
      <c r="C472" s="17">
        <v>3143</v>
      </c>
      <c r="D472" s="64">
        <v>385642</v>
      </c>
      <c r="E472" s="14">
        <v>0</v>
      </c>
      <c r="F472" s="14">
        <v>130347</v>
      </c>
      <c r="G472" s="14">
        <v>3856</v>
      </c>
      <c r="H472" s="14">
        <v>1198</v>
      </c>
      <c r="I472" s="145">
        <v>521043</v>
      </c>
    </row>
    <row r="473" spans="1:9" x14ac:dyDescent="0.2">
      <c r="A473" s="146">
        <v>3415</v>
      </c>
      <c r="B473" s="23" t="s">
        <v>281</v>
      </c>
      <c r="C473" s="39"/>
      <c r="D473" s="198">
        <v>5337003</v>
      </c>
      <c r="E473" s="135">
        <v>2867</v>
      </c>
      <c r="F473" s="135">
        <v>1804876</v>
      </c>
      <c r="G473" s="135">
        <v>53370</v>
      </c>
      <c r="H473" s="135">
        <v>229977</v>
      </c>
      <c r="I473" s="147">
        <v>7428093</v>
      </c>
    </row>
    <row r="474" spans="1:9" x14ac:dyDescent="0.2">
      <c r="A474" s="123">
        <v>3412</v>
      </c>
      <c r="B474" s="21" t="s">
        <v>282</v>
      </c>
      <c r="C474" s="17">
        <v>3113</v>
      </c>
      <c r="D474" s="64">
        <v>6136720</v>
      </c>
      <c r="E474" s="14">
        <v>39988</v>
      </c>
      <c r="F474" s="14">
        <v>2087727</v>
      </c>
      <c r="G474" s="14">
        <v>61367</v>
      </c>
      <c r="H474" s="14">
        <v>333842</v>
      </c>
      <c r="I474" s="145">
        <v>8659644</v>
      </c>
    </row>
    <row r="475" spans="1:9" x14ac:dyDescent="0.2">
      <c r="A475" s="149">
        <v>3412</v>
      </c>
      <c r="B475" s="174" t="s">
        <v>282</v>
      </c>
      <c r="C475" s="17">
        <v>3141</v>
      </c>
      <c r="D475" s="64">
        <v>771708</v>
      </c>
      <c r="E475" s="14">
        <v>0</v>
      </c>
      <c r="F475" s="14">
        <v>260837</v>
      </c>
      <c r="G475" s="14">
        <v>7717</v>
      </c>
      <c r="H475" s="14">
        <v>11095</v>
      </c>
      <c r="I475" s="145">
        <v>1051357</v>
      </c>
    </row>
    <row r="476" spans="1:9" x14ac:dyDescent="0.2">
      <c r="A476" s="123">
        <v>3412</v>
      </c>
      <c r="B476" s="21" t="s">
        <v>282</v>
      </c>
      <c r="C476" s="17">
        <v>3143</v>
      </c>
      <c r="D476" s="64">
        <v>516302</v>
      </c>
      <c r="E476" s="14">
        <v>11467</v>
      </c>
      <c r="F476" s="14">
        <v>178386</v>
      </c>
      <c r="G476" s="14">
        <v>5163</v>
      </c>
      <c r="H476" s="14">
        <v>1890</v>
      </c>
      <c r="I476" s="145">
        <v>713208</v>
      </c>
    </row>
    <row r="477" spans="1:9" x14ac:dyDescent="0.2">
      <c r="A477" s="146">
        <v>3412</v>
      </c>
      <c r="B477" s="23" t="s">
        <v>283</v>
      </c>
      <c r="C477" s="39"/>
      <c r="D477" s="198">
        <v>7424730</v>
      </c>
      <c r="E477" s="135">
        <v>51455</v>
      </c>
      <c r="F477" s="135">
        <v>2526950</v>
      </c>
      <c r="G477" s="135">
        <v>74247</v>
      </c>
      <c r="H477" s="135">
        <v>346827</v>
      </c>
      <c r="I477" s="147">
        <v>10424209</v>
      </c>
    </row>
    <row r="478" spans="1:9" x14ac:dyDescent="0.2">
      <c r="A478" s="123">
        <v>3416</v>
      </c>
      <c r="B478" s="21" t="s">
        <v>284</v>
      </c>
      <c r="C478" s="17">
        <v>3113</v>
      </c>
      <c r="D478" s="64">
        <v>5333595</v>
      </c>
      <c r="E478" s="14">
        <v>48433</v>
      </c>
      <c r="F478" s="14">
        <v>1819125</v>
      </c>
      <c r="G478" s="14">
        <v>53336</v>
      </c>
      <c r="H478" s="14">
        <v>275197</v>
      </c>
      <c r="I478" s="145">
        <v>7529686</v>
      </c>
    </row>
    <row r="479" spans="1:9" x14ac:dyDescent="0.2">
      <c r="A479" s="149">
        <v>3416</v>
      </c>
      <c r="B479" s="174" t="s">
        <v>284</v>
      </c>
      <c r="C479" s="17">
        <v>3141</v>
      </c>
      <c r="D479" s="64">
        <v>643923</v>
      </c>
      <c r="E479" s="14">
        <v>0</v>
      </c>
      <c r="F479" s="14">
        <v>217646</v>
      </c>
      <c r="G479" s="14">
        <v>6439</v>
      </c>
      <c r="H479" s="14">
        <v>8856</v>
      </c>
      <c r="I479" s="145">
        <v>876864</v>
      </c>
    </row>
    <row r="480" spans="1:9" x14ac:dyDescent="0.2">
      <c r="A480" s="123">
        <v>3416</v>
      </c>
      <c r="B480" s="21" t="s">
        <v>284</v>
      </c>
      <c r="C480" s="17">
        <v>3143</v>
      </c>
      <c r="D480" s="64">
        <v>478082</v>
      </c>
      <c r="E480" s="14">
        <v>0</v>
      </c>
      <c r="F480" s="14">
        <v>161592</v>
      </c>
      <c r="G480" s="14">
        <v>4781</v>
      </c>
      <c r="H480" s="14">
        <v>1486</v>
      </c>
      <c r="I480" s="145">
        <v>645941</v>
      </c>
    </row>
    <row r="481" spans="1:9" x14ac:dyDescent="0.2">
      <c r="A481" s="146">
        <v>3416</v>
      </c>
      <c r="B481" s="23" t="s">
        <v>285</v>
      </c>
      <c r="C481" s="39"/>
      <c r="D481" s="198">
        <v>6455600</v>
      </c>
      <c r="E481" s="135">
        <v>48433</v>
      </c>
      <c r="F481" s="135">
        <v>2198363</v>
      </c>
      <c r="G481" s="135">
        <v>64556</v>
      </c>
      <c r="H481" s="135">
        <v>285539</v>
      </c>
      <c r="I481" s="147">
        <v>9052491</v>
      </c>
    </row>
    <row r="482" spans="1:9" x14ac:dyDescent="0.2">
      <c r="A482" s="123">
        <v>3414</v>
      </c>
      <c r="B482" s="21" t="s">
        <v>286</v>
      </c>
      <c r="C482" s="17">
        <v>3113</v>
      </c>
      <c r="D482" s="64">
        <v>5216446</v>
      </c>
      <c r="E482" s="14">
        <v>28667</v>
      </c>
      <c r="F482" s="14">
        <v>1772848</v>
      </c>
      <c r="G482" s="14">
        <v>52164</v>
      </c>
      <c r="H482" s="14">
        <v>272129</v>
      </c>
      <c r="I482" s="145">
        <v>7342254</v>
      </c>
    </row>
    <row r="483" spans="1:9" x14ac:dyDescent="0.2">
      <c r="A483" s="149">
        <v>3414</v>
      </c>
      <c r="B483" s="174" t="s">
        <v>286</v>
      </c>
      <c r="C483" s="17">
        <v>3141</v>
      </c>
      <c r="D483" s="64">
        <v>687923</v>
      </c>
      <c r="E483" s="14">
        <v>0</v>
      </c>
      <c r="F483" s="14">
        <v>232518</v>
      </c>
      <c r="G483" s="14">
        <v>6879</v>
      </c>
      <c r="H483" s="14">
        <v>9607</v>
      </c>
      <c r="I483" s="145">
        <v>936927</v>
      </c>
    </row>
    <row r="484" spans="1:9" x14ac:dyDescent="0.2">
      <c r="A484" s="123">
        <v>3414</v>
      </c>
      <c r="B484" s="21" t="s">
        <v>286</v>
      </c>
      <c r="C484" s="17">
        <v>3143</v>
      </c>
      <c r="D484" s="64">
        <v>456497</v>
      </c>
      <c r="E484" s="14">
        <v>0</v>
      </c>
      <c r="F484" s="14">
        <v>154296</v>
      </c>
      <c r="G484" s="14">
        <v>4565</v>
      </c>
      <c r="H484" s="14">
        <v>1504</v>
      </c>
      <c r="I484" s="145">
        <v>616862</v>
      </c>
    </row>
    <row r="485" spans="1:9" x14ac:dyDescent="0.2">
      <c r="A485" s="146">
        <v>3414</v>
      </c>
      <c r="B485" s="23" t="s">
        <v>287</v>
      </c>
      <c r="C485" s="39"/>
      <c r="D485" s="198">
        <v>6360866</v>
      </c>
      <c r="E485" s="135">
        <v>28667</v>
      </c>
      <c r="F485" s="135">
        <v>2159662</v>
      </c>
      <c r="G485" s="135">
        <v>63608</v>
      </c>
      <c r="H485" s="135">
        <v>283240</v>
      </c>
      <c r="I485" s="147">
        <v>8896043</v>
      </c>
    </row>
    <row r="486" spans="1:9" x14ac:dyDescent="0.2">
      <c r="A486" s="123">
        <v>3411</v>
      </c>
      <c r="B486" s="21" t="s">
        <v>288</v>
      </c>
      <c r="C486" s="17">
        <v>3113</v>
      </c>
      <c r="D486" s="64">
        <v>5310249</v>
      </c>
      <c r="E486" s="14">
        <v>2839</v>
      </c>
      <c r="F486" s="14">
        <v>1795824</v>
      </c>
      <c r="G486" s="14">
        <v>53102</v>
      </c>
      <c r="H486" s="14">
        <v>297226</v>
      </c>
      <c r="I486" s="145">
        <v>7459240</v>
      </c>
    </row>
    <row r="487" spans="1:9" x14ac:dyDescent="0.2">
      <c r="A487" s="149">
        <v>3411</v>
      </c>
      <c r="B487" s="174" t="s">
        <v>288</v>
      </c>
      <c r="C487" s="17">
        <v>3141</v>
      </c>
      <c r="D487" s="64">
        <v>745830</v>
      </c>
      <c r="E487" s="14">
        <v>0</v>
      </c>
      <c r="F487" s="14">
        <v>252091</v>
      </c>
      <c r="G487" s="14">
        <v>7458</v>
      </c>
      <c r="H487" s="14">
        <v>9713</v>
      </c>
      <c r="I487" s="145">
        <v>1015092</v>
      </c>
    </row>
    <row r="488" spans="1:9" x14ac:dyDescent="0.2">
      <c r="A488" s="123">
        <v>3411</v>
      </c>
      <c r="B488" s="21" t="s">
        <v>288</v>
      </c>
      <c r="C488" s="17">
        <v>3143</v>
      </c>
      <c r="D488" s="64">
        <v>394878</v>
      </c>
      <c r="E488" s="14">
        <v>0</v>
      </c>
      <c r="F488" s="14">
        <v>133469</v>
      </c>
      <c r="G488" s="14">
        <v>3949</v>
      </c>
      <c r="H488" s="14">
        <v>1602</v>
      </c>
      <c r="I488" s="145">
        <v>533898</v>
      </c>
    </row>
    <row r="489" spans="1:9" x14ac:dyDescent="0.2">
      <c r="A489" s="146">
        <v>3411</v>
      </c>
      <c r="B489" s="23" t="s">
        <v>289</v>
      </c>
      <c r="C489" s="39"/>
      <c r="D489" s="198">
        <v>6450957</v>
      </c>
      <c r="E489" s="135">
        <v>2839</v>
      </c>
      <c r="F489" s="135">
        <v>2181384</v>
      </c>
      <c r="G489" s="135">
        <v>64509</v>
      </c>
      <c r="H489" s="135">
        <v>308541</v>
      </c>
      <c r="I489" s="147">
        <v>9008230</v>
      </c>
    </row>
    <row r="490" spans="1:9" x14ac:dyDescent="0.2">
      <c r="A490" s="123">
        <v>3408</v>
      </c>
      <c r="B490" s="21" t="s">
        <v>290</v>
      </c>
      <c r="C490" s="17">
        <v>3113</v>
      </c>
      <c r="D490" s="64">
        <v>2695912</v>
      </c>
      <c r="E490" s="14">
        <v>0</v>
      </c>
      <c r="F490" s="14">
        <v>911218</v>
      </c>
      <c r="G490" s="14">
        <v>26959</v>
      </c>
      <c r="H490" s="14">
        <v>126794</v>
      </c>
      <c r="I490" s="145">
        <v>3760883</v>
      </c>
    </row>
    <row r="491" spans="1:9" x14ac:dyDescent="0.2">
      <c r="A491" s="149">
        <v>3408</v>
      </c>
      <c r="B491" s="174" t="s">
        <v>290</v>
      </c>
      <c r="C491" s="17">
        <v>3141</v>
      </c>
      <c r="D491" s="64">
        <v>325351</v>
      </c>
      <c r="E491" s="14">
        <v>0</v>
      </c>
      <c r="F491" s="14">
        <v>109969</v>
      </c>
      <c r="G491" s="14">
        <v>3254</v>
      </c>
      <c r="H491" s="14">
        <v>3745</v>
      </c>
      <c r="I491" s="145">
        <v>442319</v>
      </c>
    </row>
    <row r="492" spans="1:9" x14ac:dyDescent="0.2">
      <c r="A492" s="123">
        <v>3408</v>
      </c>
      <c r="B492" s="21" t="s">
        <v>290</v>
      </c>
      <c r="C492" s="17">
        <v>3143</v>
      </c>
      <c r="D492" s="64">
        <v>211589</v>
      </c>
      <c r="E492" s="14">
        <v>0</v>
      </c>
      <c r="F492" s="14">
        <v>71517</v>
      </c>
      <c r="G492" s="14">
        <v>2116</v>
      </c>
      <c r="H492" s="14">
        <v>666</v>
      </c>
      <c r="I492" s="145">
        <v>285888</v>
      </c>
    </row>
    <row r="493" spans="1:9" x14ac:dyDescent="0.2">
      <c r="A493" s="146">
        <v>3408</v>
      </c>
      <c r="B493" s="23" t="s">
        <v>291</v>
      </c>
      <c r="C493" s="39"/>
      <c r="D493" s="198">
        <v>3232852</v>
      </c>
      <c r="E493" s="135">
        <v>0</v>
      </c>
      <c r="F493" s="135">
        <v>1092704</v>
      </c>
      <c r="G493" s="135">
        <v>32329</v>
      </c>
      <c r="H493" s="135">
        <v>131205</v>
      </c>
      <c r="I493" s="147">
        <v>4489090</v>
      </c>
    </row>
    <row r="494" spans="1:9" x14ac:dyDescent="0.2">
      <c r="A494" s="123">
        <v>3417</v>
      </c>
      <c r="B494" s="21" t="s">
        <v>292</v>
      </c>
      <c r="C494" s="17">
        <v>3113</v>
      </c>
      <c r="D494" s="64">
        <v>1979140</v>
      </c>
      <c r="E494" s="14">
        <v>5733</v>
      </c>
      <c r="F494" s="14">
        <v>670887</v>
      </c>
      <c r="G494" s="14">
        <v>19791</v>
      </c>
      <c r="H494" s="14">
        <v>102992</v>
      </c>
      <c r="I494" s="145">
        <v>2778543</v>
      </c>
    </row>
    <row r="495" spans="1:9" x14ac:dyDescent="0.2">
      <c r="A495" s="149">
        <v>3417</v>
      </c>
      <c r="B495" s="174" t="s">
        <v>292</v>
      </c>
      <c r="C495" s="17">
        <v>3141</v>
      </c>
      <c r="D495" s="64">
        <v>332370</v>
      </c>
      <c r="E495" s="14">
        <v>1433</v>
      </c>
      <c r="F495" s="14">
        <v>112825</v>
      </c>
      <c r="G495" s="14">
        <v>3324</v>
      </c>
      <c r="H495" s="14">
        <v>3937</v>
      </c>
      <c r="I495" s="145">
        <v>453889</v>
      </c>
    </row>
    <row r="496" spans="1:9" x14ac:dyDescent="0.2">
      <c r="A496" s="123">
        <v>3417</v>
      </c>
      <c r="B496" s="21" t="s">
        <v>292</v>
      </c>
      <c r="C496" s="17">
        <v>3143</v>
      </c>
      <c r="D496" s="64">
        <v>169796</v>
      </c>
      <c r="E496" s="14">
        <v>2867</v>
      </c>
      <c r="F496" s="14">
        <v>58360</v>
      </c>
      <c r="G496" s="14">
        <v>1698</v>
      </c>
      <c r="H496" s="14">
        <v>540</v>
      </c>
      <c r="I496" s="145">
        <v>233261</v>
      </c>
    </row>
    <row r="497" spans="1:9" x14ac:dyDescent="0.2">
      <c r="A497" s="146">
        <v>3417</v>
      </c>
      <c r="B497" s="23" t="s">
        <v>293</v>
      </c>
      <c r="C497" s="39"/>
      <c r="D497" s="198">
        <v>2481306</v>
      </c>
      <c r="E497" s="135">
        <v>10033</v>
      </c>
      <c r="F497" s="135">
        <v>842072</v>
      </c>
      <c r="G497" s="135">
        <v>24813</v>
      </c>
      <c r="H497" s="135">
        <v>107469</v>
      </c>
      <c r="I497" s="147">
        <v>3465693</v>
      </c>
    </row>
    <row r="498" spans="1:9" x14ac:dyDescent="0.2">
      <c r="A498" s="123">
        <v>3410</v>
      </c>
      <c r="B498" s="21" t="s">
        <v>294</v>
      </c>
      <c r="C498" s="17">
        <v>3113</v>
      </c>
      <c r="D498" s="64">
        <v>3578780</v>
      </c>
      <c r="E498" s="14">
        <v>14969</v>
      </c>
      <c r="F498" s="14">
        <v>1214687</v>
      </c>
      <c r="G498" s="14">
        <v>35788</v>
      </c>
      <c r="H498" s="14">
        <v>201277</v>
      </c>
      <c r="I498" s="145">
        <v>5045501</v>
      </c>
    </row>
    <row r="499" spans="1:9" x14ac:dyDescent="0.2">
      <c r="A499" s="149">
        <v>3410</v>
      </c>
      <c r="B499" s="174" t="s">
        <v>294</v>
      </c>
      <c r="C499" s="17">
        <v>3141</v>
      </c>
      <c r="D499" s="64">
        <v>543923</v>
      </c>
      <c r="E499" s="14">
        <v>5733</v>
      </c>
      <c r="F499" s="14">
        <v>185784</v>
      </c>
      <c r="G499" s="14">
        <v>5439</v>
      </c>
      <c r="H499" s="14">
        <v>6212</v>
      </c>
      <c r="I499" s="145">
        <v>747091</v>
      </c>
    </row>
    <row r="500" spans="1:9" x14ac:dyDescent="0.2">
      <c r="A500" s="123">
        <v>3410</v>
      </c>
      <c r="B500" s="21" t="s">
        <v>294</v>
      </c>
      <c r="C500" s="17">
        <v>3143</v>
      </c>
      <c r="D500" s="64">
        <v>298677</v>
      </c>
      <c r="E500" s="14">
        <v>8600</v>
      </c>
      <c r="F500" s="14">
        <v>103860</v>
      </c>
      <c r="G500" s="14">
        <v>2987</v>
      </c>
      <c r="H500" s="14">
        <v>1080</v>
      </c>
      <c r="I500" s="145">
        <v>415204</v>
      </c>
    </row>
    <row r="501" spans="1:9" x14ac:dyDescent="0.2">
      <c r="A501" s="146">
        <v>3410</v>
      </c>
      <c r="B501" s="23" t="s">
        <v>295</v>
      </c>
      <c r="C501" s="39"/>
      <c r="D501" s="198">
        <v>4421380</v>
      </c>
      <c r="E501" s="135">
        <v>29302</v>
      </c>
      <c r="F501" s="135">
        <v>1504331</v>
      </c>
      <c r="G501" s="135">
        <v>44214</v>
      </c>
      <c r="H501" s="135">
        <v>208569</v>
      </c>
      <c r="I501" s="147">
        <v>6207796</v>
      </c>
    </row>
    <row r="502" spans="1:9" x14ac:dyDescent="0.2">
      <c r="A502" s="101">
        <v>3455</v>
      </c>
      <c r="B502" s="21" t="s">
        <v>296</v>
      </c>
      <c r="C502" s="20">
        <v>3231</v>
      </c>
      <c r="D502" s="64">
        <v>3930734</v>
      </c>
      <c r="E502" s="14">
        <v>22933</v>
      </c>
      <c r="F502" s="14">
        <v>1336339</v>
      </c>
      <c r="G502" s="14">
        <v>39307</v>
      </c>
      <c r="H502" s="14">
        <v>19582</v>
      </c>
      <c r="I502" s="145">
        <v>5348895</v>
      </c>
    </row>
    <row r="503" spans="1:9" x14ac:dyDescent="0.2">
      <c r="A503" s="146">
        <v>3455</v>
      </c>
      <c r="B503" s="22" t="s">
        <v>297</v>
      </c>
      <c r="C503" s="39"/>
      <c r="D503" s="198">
        <v>3930734</v>
      </c>
      <c r="E503" s="135">
        <v>22933</v>
      </c>
      <c r="F503" s="135">
        <v>1336339</v>
      </c>
      <c r="G503" s="135">
        <v>39307</v>
      </c>
      <c r="H503" s="135">
        <v>19582</v>
      </c>
      <c r="I503" s="147">
        <v>5348895</v>
      </c>
    </row>
    <row r="504" spans="1:9" x14ac:dyDescent="0.2">
      <c r="A504" s="148">
        <v>3419</v>
      </c>
      <c r="B504" s="173" t="s">
        <v>298</v>
      </c>
      <c r="C504" s="20">
        <v>3111</v>
      </c>
      <c r="D504" s="64">
        <v>374348</v>
      </c>
      <c r="E504" s="14">
        <v>0</v>
      </c>
      <c r="F504" s="14">
        <v>126530</v>
      </c>
      <c r="G504" s="14">
        <v>3743</v>
      </c>
      <c r="H504" s="14">
        <v>5340</v>
      </c>
      <c r="I504" s="145">
        <v>509961</v>
      </c>
    </row>
    <row r="505" spans="1:9" x14ac:dyDescent="0.2">
      <c r="A505" s="123">
        <v>3419</v>
      </c>
      <c r="B505" s="21" t="s">
        <v>298</v>
      </c>
      <c r="C505" s="17">
        <v>3113</v>
      </c>
      <c r="D505" s="64">
        <v>1939189</v>
      </c>
      <c r="E505" s="14">
        <v>15881</v>
      </c>
      <c r="F505" s="14">
        <v>660814</v>
      </c>
      <c r="G505" s="14">
        <v>19392</v>
      </c>
      <c r="H505" s="14">
        <v>91849</v>
      </c>
      <c r="I505" s="145">
        <v>2727125</v>
      </c>
    </row>
    <row r="506" spans="1:9" x14ac:dyDescent="0.2">
      <c r="A506" s="149">
        <v>3419</v>
      </c>
      <c r="B506" s="174" t="s">
        <v>298</v>
      </c>
      <c r="C506" s="17">
        <v>3141</v>
      </c>
      <c r="D506" s="64">
        <v>391451</v>
      </c>
      <c r="E506" s="14">
        <v>0</v>
      </c>
      <c r="F506" s="14">
        <v>132310</v>
      </c>
      <c r="G506" s="14">
        <v>3915</v>
      </c>
      <c r="H506" s="14">
        <v>3692</v>
      </c>
      <c r="I506" s="145">
        <v>531368</v>
      </c>
    </row>
    <row r="507" spans="1:9" x14ac:dyDescent="0.2">
      <c r="A507" s="123">
        <v>3419</v>
      </c>
      <c r="B507" s="21" t="s">
        <v>298</v>
      </c>
      <c r="C507" s="17">
        <v>3143</v>
      </c>
      <c r="D507" s="64">
        <v>131911</v>
      </c>
      <c r="E507" s="14">
        <v>0</v>
      </c>
      <c r="F507" s="14">
        <v>44586</v>
      </c>
      <c r="G507" s="14">
        <v>1319</v>
      </c>
      <c r="H507" s="14">
        <v>568</v>
      </c>
      <c r="I507" s="145">
        <v>178384</v>
      </c>
    </row>
    <row r="508" spans="1:9" x14ac:dyDescent="0.2">
      <c r="A508" s="146">
        <v>3419</v>
      </c>
      <c r="B508" s="23" t="s">
        <v>299</v>
      </c>
      <c r="C508" s="39"/>
      <c r="D508" s="198">
        <v>2836899</v>
      </c>
      <c r="E508" s="135">
        <v>15881</v>
      </c>
      <c r="F508" s="135">
        <v>964240</v>
      </c>
      <c r="G508" s="135">
        <v>28369</v>
      </c>
      <c r="H508" s="135">
        <v>101449</v>
      </c>
      <c r="I508" s="147">
        <v>3946838</v>
      </c>
    </row>
    <row r="509" spans="1:9" x14ac:dyDescent="0.2">
      <c r="A509" s="148">
        <v>3422</v>
      </c>
      <c r="B509" s="173" t="s">
        <v>300</v>
      </c>
      <c r="C509" s="20">
        <v>3111</v>
      </c>
      <c r="D509" s="64">
        <v>341941</v>
      </c>
      <c r="E509" s="14">
        <v>0</v>
      </c>
      <c r="F509" s="14">
        <v>115576</v>
      </c>
      <c r="G509" s="14">
        <v>3419</v>
      </c>
      <c r="H509" s="14">
        <v>4139</v>
      </c>
      <c r="I509" s="145">
        <v>465075</v>
      </c>
    </row>
    <row r="510" spans="1:9" x14ac:dyDescent="0.2">
      <c r="A510" s="123">
        <v>3422</v>
      </c>
      <c r="B510" s="21" t="s">
        <v>300</v>
      </c>
      <c r="C510" s="17">
        <v>3113</v>
      </c>
      <c r="D510" s="64">
        <v>1228736</v>
      </c>
      <c r="E510" s="14">
        <v>0</v>
      </c>
      <c r="F510" s="14">
        <v>415313</v>
      </c>
      <c r="G510" s="14">
        <v>12287</v>
      </c>
      <c r="H510" s="14">
        <v>49190</v>
      </c>
      <c r="I510" s="145">
        <v>1705526</v>
      </c>
    </row>
    <row r="511" spans="1:9" x14ac:dyDescent="0.2">
      <c r="A511" s="149">
        <v>3422</v>
      </c>
      <c r="B511" s="174" t="s">
        <v>300</v>
      </c>
      <c r="C511" s="17">
        <v>3141</v>
      </c>
      <c r="D511" s="64">
        <v>241335</v>
      </c>
      <c r="E511" s="14">
        <v>0</v>
      </c>
      <c r="F511" s="14">
        <v>81571</v>
      </c>
      <c r="G511" s="14">
        <v>2413</v>
      </c>
      <c r="H511" s="14">
        <v>1645</v>
      </c>
      <c r="I511" s="145">
        <v>326964</v>
      </c>
    </row>
    <row r="512" spans="1:9" x14ac:dyDescent="0.2">
      <c r="A512" s="123">
        <v>3422</v>
      </c>
      <c r="B512" s="21" t="s">
        <v>300</v>
      </c>
      <c r="C512" s="17">
        <v>3143</v>
      </c>
      <c r="D512" s="64">
        <v>48380</v>
      </c>
      <c r="E512" s="14">
        <v>0</v>
      </c>
      <c r="F512" s="14">
        <v>16352</v>
      </c>
      <c r="G512" s="14">
        <v>484</v>
      </c>
      <c r="H512" s="14">
        <v>270</v>
      </c>
      <c r="I512" s="145">
        <v>65486</v>
      </c>
    </row>
    <row r="513" spans="1:9" x14ac:dyDescent="0.2">
      <c r="A513" s="146">
        <v>3422</v>
      </c>
      <c r="B513" s="23" t="s">
        <v>301</v>
      </c>
      <c r="C513" s="39"/>
      <c r="D513" s="198">
        <v>1860392</v>
      </c>
      <c r="E513" s="135">
        <v>0</v>
      </c>
      <c r="F513" s="135">
        <v>628812</v>
      </c>
      <c r="G513" s="135">
        <v>18603</v>
      </c>
      <c r="H513" s="135">
        <v>55244</v>
      </c>
      <c r="I513" s="147">
        <v>2563051</v>
      </c>
    </row>
    <row r="514" spans="1:9" x14ac:dyDescent="0.2">
      <c r="A514" s="148">
        <v>3426</v>
      </c>
      <c r="B514" s="173" t="s">
        <v>302</v>
      </c>
      <c r="C514" s="20">
        <v>3111</v>
      </c>
      <c r="D514" s="64">
        <v>731977</v>
      </c>
      <c r="E514" s="14">
        <v>8600</v>
      </c>
      <c r="F514" s="14">
        <v>250315</v>
      </c>
      <c r="G514" s="14">
        <v>7320</v>
      </c>
      <c r="H514" s="14">
        <v>7877</v>
      </c>
      <c r="I514" s="145">
        <v>1006089</v>
      </c>
    </row>
    <row r="515" spans="1:9" x14ac:dyDescent="0.2">
      <c r="A515" s="148">
        <v>3426</v>
      </c>
      <c r="B515" s="173" t="s">
        <v>302</v>
      </c>
      <c r="C515" s="17">
        <v>3141</v>
      </c>
      <c r="D515" s="64">
        <v>415504</v>
      </c>
      <c r="E515" s="14">
        <v>0</v>
      </c>
      <c r="F515" s="14">
        <v>140440</v>
      </c>
      <c r="G515" s="14">
        <v>4155</v>
      </c>
      <c r="H515" s="14">
        <v>3833</v>
      </c>
      <c r="I515" s="145">
        <v>563932</v>
      </c>
    </row>
    <row r="516" spans="1:9" x14ac:dyDescent="0.2">
      <c r="A516" s="146">
        <v>3426</v>
      </c>
      <c r="B516" s="22" t="s">
        <v>303</v>
      </c>
      <c r="C516" s="16"/>
      <c r="D516" s="198">
        <v>1147481</v>
      </c>
      <c r="E516" s="135">
        <v>8600</v>
      </c>
      <c r="F516" s="135">
        <v>390755</v>
      </c>
      <c r="G516" s="135">
        <v>11475</v>
      </c>
      <c r="H516" s="135">
        <v>11710</v>
      </c>
      <c r="I516" s="147">
        <v>1570021</v>
      </c>
    </row>
    <row r="517" spans="1:9" x14ac:dyDescent="0.2">
      <c r="A517" s="123">
        <v>3425</v>
      </c>
      <c r="B517" s="21" t="s">
        <v>304</v>
      </c>
      <c r="C517" s="17">
        <v>3113</v>
      </c>
      <c r="D517" s="64">
        <v>1900753</v>
      </c>
      <c r="E517" s="14">
        <v>5504</v>
      </c>
      <c r="F517" s="14">
        <v>644315</v>
      </c>
      <c r="G517" s="14">
        <v>19008</v>
      </c>
      <c r="H517" s="14">
        <v>91026</v>
      </c>
      <c r="I517" s="145">
        <v>2660606</v>
      </c>
    </row>
    <row r="518" spans="1:9" x14ac:dyDescent="0.2">
      <c r="A518" s="123">
        <v>3425</v>
      </c>
      <c r="B518" s="21" t="s">
        <v>304</v>
      </c>
      <c r="C518" s="17">
        <v>3143</v>
      </c>
      <c r="D518" s="64">
        <v>169857</v>
      </c>
      <c r="E518" s="14">
        <v>0</v>
      </c>
      <c r="F518" s="14">
        <v>57412</v>
      </c>
      <c r="G518" s="14">
        <v>1699</v>
      </c>
      <c r="H518" s="14">
        <v>478</v>
      </c>
      <c r="I518" s="145">
        <v>229446</v>
      </c>
    </row>
    <row r="519" spans="1:9" x14ac:dyDescent="0.2">
      <c r="A519" s="146">
        <v>3425</v>
      </c>
      <c r="B519" s="23" t="s">
        <v>305</v>
      </c>
      <c r="C519" s="39"/>
      <c r="D519" s="198">
        <v>2070610</v>
      </c>
      <c r="E519" s="135">
        <v>5504</v>
      </c>
      <c r="F519" s="135">
        <v>701727</v>
      </c>
      <c r="G519" s="135">
        <v>20707</v>
      </c>
      <c r="H519" s="135">
        <v>91504</v>
      </c>
      <c r="I519" s="147">
        <v>2890052</v>
      </c>
    </row>
    <row r="520" spans="1:9" x14ac:dyDescent="0.2">
      <c r="A520" s="148">
        <v>3418</v>
      </c>
      <c r="B520" s="173" t="s">
        <v>306</v>
      </c>
      <c r="C520" s="20">
        <v>3111</v>
      </c>
      <c r="D520" s="64">
        <v>239457</v>
      </c>
      <c r="E520" s="14">
        <v>1433</v>
      </c>
      <c r="F520" s="14">
        <v>81421</v>
      </c>
      <c r="G520" s="14">
        <v>2395</v>
      </c>
      <c r="H520" s="14">
        <v>2404</v>
      </c>
      <c r="I520" s="145">
        <v>327110</v>
      </c>
    </row>
    <row r="521" spans="1:9" x14ac:dyDescent="0.2">
      <c r="A521" s="149">
        <v>3418</v>
      </c>
      <c r="B521" s="174" t="s">
        <v>306</v>
      </c>
      <c r="C521" s="17">
        <v>3141</v>
      </c>
      <c r="D521" s="64">
        <v>57757</v>
      </c>
      <c r="E521" s="14">
        <v>4300</v>
      </c>
      <c r="F521" s="14">
        <v>20975</v>
      </c>
      <c r="G521" s="14">
        <v>578</v>
      </c>
      <c r="H521" s="14">
        <v>316</v>
      </c>
      <c r="I521" s="145">
        <v>83926</v>
      </c>
    </row>
    <row r="522" spans="1:9" x14ac:dyDescent="0.2">
      <c r="A522" s="146">
        <v>3418</v>
      </c>
      <c r="B522" s="23" t="s">
        <v>307</v>
      </c>
      <c r="C522" s="39"/>
      <c r="D522" s="198">
        <v>297214</v>
      </c>
      <c r="E522" s="135">
        <v>5733</v>
      </c>
      <c r="F522" s="135">
        <v>102396</v>
      </c>
      <c r="G522" s="135">
        <v>2973</v>
      </c>
      <c r="H522" s="135">
        <v>2720</v>
      </c>
      <c r="I522" s="147">
        <v>411036</v>
      </c>
    </row>
    <row r="523" spans="1:9" x14ac:dyDescent="0.2">
      <c r="A523" s="148">
        <v>3428</v>
      </c>
      <c r="B523" s="173" t="s">
        <v>308</v>
      </c>
      <c r="C523" s="20">
        <v>3111</v>
      </c>
      <c r="D523" s="64">
        <v>394476</v>
      </c>
      <c r="E523" s="14">
        <v>0</v>
      </c>
      <c r="F523" s="14">
        <v>133333</v>
      </c>
      <c r="G523" s="14">
        <v>3945</v>
      </c>
      <c r="H523" s="14">
        <v>5608</v>
      </c>
      <c r="I523" s="145">
        <v>537362</v>
      </c>
    </row>
    <row r="524" spans="1:9" x14ac:dyDescent="0.2">
      <c r="A524" s="123">
        <v>3428</v>
      </c>
      <c r="B524" s="21" t="s">
        <v>308</v>
      </c>
      <c r="C524" s="17">
        <v>3117</v>
      </c>
      <c r="D524" s="64">
        <v>730485</v>
      </c>
      <c r="E524" s="14">
        <v>0</v>
      </c>
      <c r="F524" s="14">
        <v>246904</v>
      </c>
      <c r="G524" s="14">
        <v>7305</v>
      </c>
      <c r="H524" s="14">
        <v>30426</v>
      </c>
      <c r="I524" s="145">
        <v>1015120</v>
      </c>
    </row>
    <row r="525" spans="1:9" x14ac:dyDescent="0.2">
      <c r="A525" s="149">
        <v>3428</v>
      </c>
      <c r="B525" s="174" t="s">
        <v>308</v>
      </c>
      <c r="C525" s="17">
        <v>3141</v>
      </c>
      <c r="D525" s="64">
        <v>225735</v>
      </c>
      <c r="E525" s="14">
        <v>0</v>
      </c>
      <c r="F525" s="14">
        <v>76298</v>
      </c>
      <c r="G525" s="14">
        <v>2257</v>
      </c>
      <c r="H525" s="14">
        <v>1558</v>
      </c>
      <c r="I525" s="145">
        <v>305848</v>
      </c>
    </row>
    <row r="526" spans="1:9" x14ac:dyDescent="0.2">
      <c r="A526" s="123">
        <v>3428</v>
      </c>
      <c r="B526" s="21" t="s">
        <v>308</v>
      </c>
      <c r="C526" s="17">
        <v>3143</v>
      </c>
      <c r="D526" s="64">
        <v>149079</v>
      </c>
      <c r="E526" s="14">
        <v>0</v>
      </c>
      <c r="F526" s="14">
        <v>50389</v>
      </c>
      <c r="G526" s="14">
        <v>1491</v>
      </c>
      <c r="H526" s="14">
        <v>378</v>
      </c>
      <c r="I526" s="145">
        <v>201337</v>
      </c>
    </row>
    <row r="527" spans="1:9" x14ac:dyDescent="0.2">
      <c r="A527" s="146">
        <v>3428</v>
      </c>
      <c r="B527" s="23" t="s">
        <v>309</v>
      </c>
      <c r="C527" s="39"/>
      <c r="D527" s="198">
        <v>1499775</v>
      </c>
      <c r="E527" s="135">
        <v>0</v>
      </c>
      <c r="F527" s="135">
        <v>506924</v>
      </c>
      <c r="G527" s="135">
        <v>14998</v>
      </c>
      <c r="H527" s="135">
        <v>37970</v>
      </c>
      <c r="I527" s="147">
        <v>2059667</v>
      </c>
    </row>
    <row r="528" spans="1:9" x14ac:dyDescent="0.2">
      <c r="A528" s="148">
        <v>3433</v>
      </c>
      <c r="B528" s="173" t="s">
        <v>310</v>
      </c>
      <c r="C528" s="20">
        <v>3111</v>
      </c>
      <c r="D528" s="64">
        <v>453564</v>
      </c>
      <c r="E528" s="14">
        <v>0</v>
      </c>
      <c r="F528" s="14">
        <v>153305</v>
      </c>
      <c r="G528" s="14">
        <v>4536</v>
      </c>
      <c r="H528" s="14">
        <v>5608</v>
      </c>
      <c r="I528" s="145">
        <v>617013</v>
      </c>
    </row>
    <row r="529" spans="1:9" x14ac:dyDescent="0.2">
      <c r="A529" s="149">
        <v>3433</v>
      </c>
      <c r="B529" s="174" t="s">
        <v>310</v>
      </c>
      <c r="C529" s="17">
        <v>3141</v>
      </c>
      <c r="D529" s="64">
        <v>124467</v>
      </c>
      <c r="E529" s="14">
        <v>0</v>
      </c>
      <c r="F529" s="14">
        <v>42070</v>
      </c>
      <c r="G529" s="14">
        <v>1245</v>
      </c>
      <c r="H529" s="14">
        <v>736</v>
      </c>
      <c r="I529" s="145">
        <v>168518</v>
      </c>
    </row>
    <row r="530" spans="1:9" x14ac:dyDescent="0.2">
      <c r="A530" s="146">
        <v>3433</v>
      </c>
      <c r="B530" s="23" t="s">
        <v>311</v>
      </c>
      <c r="C530" s="39"/>
      <c r="D530" s="198">
        <v>578031</v>
      </c>
      <c r="E530" s="135">
        <v>0</v>
      </c>
      <c r="F530" s="135">
        <v>195375</v>
      </c>
      <c r="G530" s="135">
        <v>5781</v>
      </c>
      <c r="H530" s="135">
        <v>6344</v>
      </c>
      <c r="I530" s="147">
        <v>785531</v>
      </c>
    </row>
    <row r="531" spans="1:9" x14ac:dyDescent="0.2">
      <c r="A531" s="123">
        <v>3432</v>
      </c>
      <c r="B531" s="21" t="s">
        <v>312</v>
      </c>
      <c r="C531" s="17">
        <v>3117</v>
      </c>
      <c r="D531" s="64">
        <v>763268</v>
      </c>
      <c r="E531" s="14">
        <v>0</v>
      </c>
      <c r="F531" s="14">
        <v>257985</v>
      </c>
      <c r="G531" s="14">
        <v>7633</v>
      </c>
      <c r="H531" s="14">
        <v>38335</v>
      </c>
      <c r="I531" s="145">
        <v>1067221</v>
      </c>
    </row>
    <row r="532" spans="1:9" x14ac:dyDescent="0.2">
      <c r="A532" s="149">
        <v>3432</v>
      </c>
      <c r="B532" s="174" t="s">
        <v>312</v>
      </c>
      <c r="C532" s="17">
        <v>3141</v>
      </c>
      <c r="D532" s="64">
        <v>127741</v>
      </c>
      <c r="E532" s="14">
        <v>0</v>
      </c>
      <c r="F532" s="14">
        <v>43176</v>
      </c>
      <c r="G532" s="14">
        <v>1277</v>
      </c>
      <c r="H532" s="14">
        <v>1103</v>
      </c>
      <c r="I532" s="145">
        <v>173297</v>
      </c>
    </row>
    <row r="533" spans="1:9" x14ac:dyDescent="0.2">
      <c r="A533" s="123">
        <v>3432</v>
      </c>
      <c r="B533" s="21" t="s">
        <v>313</v>
      </c>
      <c r="C533" s="17">
        <v>3143</v>
      </c>
      <c r="D533" s="64">
        <v>74971</v>
      </c>
      <c r="E533" s="14">
        <v>0</v>
      </c>
      <c r="F533" s="14">
        <v>25340</v>
      </c>
      <c r="G533" s="14">
        <v>750</v>
      </c>
      <c r="H533" s="14">
        <v>198</v>
      </c>
      <c r="I533" s="145">
        <v>101259</v>
      </c>
    </row>
    <row r="534" spans="1:9" x14ac:dyDescent="0.2">
      <c r="A534" s="146">
        <v>3432</v>
      </c>
      <c r="B534" s="23" t="s">
        <v>314</v>
      </c>
      <c r="C534" s="39"/>
      <c r="D534" s="198">
        <v>965980</v>
      </c>
      <c r="E534" s="135">
        <v>0</v>
      </c>
      <c r="F534" s="135">
        <v>326501</v>
      </c>
      <c r="G534" s="135">
        <v>9660</v>
      </c>
      <c r="H534" s="135">
        <v>39636</v>
      </c>
      <c r="I534" s="147">
        <v>1341777</v>
      </c>
    </row>
    <row r="535" spans="1:9" x14ac:dyDescent="0.2">
      <c r="A535" s="148">
        <v>3435</v>
      </c>
      <c r="B535" s="173" t="s">
        <v>315</v>
      </c>
      <c r="C535" s="20">
        <v>3111</v>
      </c>
      <c r="D535" s="64">
        <v>959183</v>
      </c>
      <c r="E535" s="14">
        <v>0</v>
      </c>
      <c r="F535" s="14">
        <v>324204</v>
      </c>
      <c r="G535" s="14">
        <v>9592</v>
      </c>
      <c r="H535" s="14">
        <v>14584</v>
      </c>
      <c r="I535" s="145">
        <v>1307563</v>
      </c>
    </row>
    <row r="536" spans="1:9" x14ac:dyDescent="0.2">
      <c r="A536" s="123">
        <v>3435</v>
      </c>
      <c r="B536" s="21" t="s">
        <v>315</v>
      </c>
      <c r="C536" s="17">
        <v>3113</v>
      </c>
      <c r="D536" s="64">
        <v>3965711</v>
      </c>
      <c r="E536" s="14">
        <v>35367</v>
      </c>
      <c r="F536" s="14">
        <v>1352364</v>
      </c>
      <c r="G536" s="14">
        <v>39657</v>
      </c>
      <c r="H536" s="14">
        <v>180928</v>
      </c>
      <c r="I536" s="145">
        <v>5574027</v>
      </c>
    </row>
    <row r="537" spans="1:9" x14ac:dyDescent="0.2">
      <c r="A537" s="149">
        <v>3435</v>
      </c>
      <c r="B537" s="174" t="s">
        <v>315</v>
      </c>
      <c r="C537" s="17">
        <v>3141</v>
      </c>
      <c r="D537" s="64">
        <v>611931</v>
      </c>
      <c r="E537" s="14">
        <v>0</v>
      </c>
      <c r="F537" s="14">
        <v>206833</v>
      </c>
      <c r="G537" s="14">
        <v>6119</v>
      </c>
      <c r="H537" s="14">
        <v>6370</v>
      </c>
      <c r="I537" s="145">
        <v>831253</v>
      </c>
    </row>
    <row r="538" spans="1:9" x14ac:dyDescent="0.2">
      <c r="A538" s="123">
        <v>3435</v>
      </c>
      <c r="B538" s="21" t="s">
        <v>315</v>
      </c>
      <c r="C538" s="17">
        <v>3143</v>
      </c>
      <c r="D538" s="64">
        <v>258430</v>
      </c>
      <c r="E538" s="14">
        <v>0</v>
      </c>
      <c r="F538" s="14">
        <v>87349</v>
      </c>
      <c r="G538" s="14">
        <v>2584</v>
      </c>
      <c r="H538" s="14">
        <v>1036</v>
      </c>
      <c r="I538" s="145">
        <v>349399</v>
      </c>
    </row>
    <row r="539" spans="1:9" ht="13.5" thickBot="1" x14ac:dyDescent="0.25">
      <c r="A539" s="219">
        <v>3435</v>
      </c>
      <c r="B539" s="220" t="s">
        <v>316</v>
      </c>
      <c r="C539" s="82"/>
      <c r="D539" s="226">
        <v>5795255</v>
      </c>
      <c r="E539" s="122">
        <v>35367</v>
      </c>
      <c r="F539" s="122">
        <v>1970750</v>
      </c>
      <c r="G539" s="122">
        <v>57952</v>
      </c>
      <c r="H539" s="122">
        <v>202918</v>
      </c>
      <c r="I539" s="227">
        <v>8062242</v>
      </c>
    </row>
    <row r="540" spans="1:9" ht="13.5" thickBot="1" x14ac:dyDescent="0.25">
      <c r="A540" s="224"/>
      <c r="B540" s="225" t="s">
        <v>317</v>
      </c>
      <c r="C540" s="28"/>
      <c r="D540" s="67">
        <v>90220735</v>
      </c>
      <c r="E540" s="29">
        <v>388770</v>
      </c>
      <c r="F540" s="29">
        <v>30626014</v>
      </c>
      <c r="G540" s="29">
        <v>902209</v>
      </c>
      <c r="H540" s="29">
        <v>2932583</v>
      </c>
      <c r="I540" s="30">
        <v>125070311</v>
      </c>
    </row>
    <row r="541" spans="1:9" x14ac:dyDescent="0.2">
      <c r="A541" s="231">
        <v>3440</v>
      </c>
      <c r="B541" s="232" t="s">
        <v>318</v>
      </c>
      <c r="C541" s="233">
        <v>3111</v>
      </c>
      <c r="D541" s="68">
        <v>1536637</v>
      </c>
      <c r="E541" s="31">
        <v>51600</v>
      </c>
      <c r="F541" s="31">
        <v>536824</v>
      </c>
      <c r="G541" s="31">
        <v>15366</v>
      </c>
      <c r="H541" s="31">
        <v>18856</v>
      </c>
      <c r="I541" s="230">
        <v>2159283</v>
      </c>
    </row>
    <row r="542" spans="1:9" x14ac:dyDescent="0.2">
      <c r="A542" s="123">
        <v>3440</v>
      </c>
      <c r="B542" s="21" t="s">
        <v>318</v>
      </c>
      <c r="C542" s="17">
        <v>3141</v>
      </c>
      <c r="D542" s="64">
        <v>342979</v>
      </c>
      <c r="E542" s="14">
        <v>17200</v>
      </c>
      <c r="F542" s="14">
        <v>121741</v>
      </c>
      <c r="G542" s="14">
        <v>3430</v>
      </c>
      <c r="H542" s="14">
        <v>2425</v>
      </c>
      <c r="I542" s="145">
        <v>487775</v>
      </c>
    </row>
    <row r="543" spans="1:9" x14ac:dyDescent="0.2">
      <c r="A543" s="146">
        <v>3440</v>
      </c>
      <c r="B543" s="23" t="s">
        <v>319</v>
      </c>
      <c r="C543" s="39"/>
      <c r="D543" s="198">
        <v>1879616</v>
      </c>
      <c r="E543" s="135">
        <v>68800</v>
      </c>
      <c r="F543" s="135">
        <v>658565</v>
      </c>
      <c r="G543" s="135">
        <v>18796</v>
      </c>
      <c r="H543" s="135">
        <v>21281</v>
      </c>
      <c r="I543" s="147">
        <v>2647058</v>
      </c>
    </row>
    <row r="544" spans="1:9" x14ac:dyDescent="0.2">
      <c r="A544" s="101">
        <v>3458</v>
      </c>
      <c r="B544" s="33" t="s">
        <v>320</v>
      </c>
      <c r="C544" s="20">
        <v>3233</v>
      </c>
      <c r="D544" s="64">
        <v>386329</v>
      </c>
      <c r="E544" s="14">
        <v>0</v>
      </c>
      <c r="F544" s="14">
        <v>130579</v>
      </c>
      <c r="G544" s="14">
        <v>3863</v>
      </c>
      <c r="H544" s="14">
        <v>1027</v>
      </c>
      <c r="I544" s="145">
        <v>521798</v>
      </c>
    </row>
    <row r="545" spans="1:9" x14ac:dyDescent="0.2">
      <c r="A545" s="146">
        <v>3458</v>
      </c>
      <c r="B545" s="34" t="s">
        <v>321</v>
      </c>
      <c r="C545" s="39"/>
      <c r="D545" s="198">
        <v>386329</v>
      </c>
      <c r="E545" s="135">
        <v>0</v>
      </c>
      <c r="F545" s="135">
        <v>130579</v>
      </c>
      <c r="G545" s="135">
        <v>3863</v>
      </c>
      <c r="H545" s="135">
        <v>1027</v>
      </c>
      <c r="I545" s="147">
        <v>521798</v>
      </c>
    </row>
    <row r="546" spans="1:9" x14ac:dyDescent="0.2">
      <c r="A546" s="123">
        <v>3439</v>
      </c>
      <c r="B546" s="21" t="s">
        <v>322</v>
      </c>
      <c r="C546" s="17">
        <v>3113</v>
      </c>
      <c r="D546" s="64">
        <v>3916172</v>
      </c>
      <c r="E546" s="14">
        <v>81700</v>
      </c>
      <c r="F546" s="14">
        <v>1351281</v>
      </c>
      <c r="G546" s="14">
        <v>39162</v>
      </c>
      <c r="H546" s="14">
        <v>246128</v>
      </c>
      <c r="I546" s="145">
        <v>5634443</v>
      </c>
    </row>
    <row r="547" spans="1:9" x14ac:dyDescent="0.2">
      <c r="A547" s="123">
        <v>3439</v>
      </c>
      <c r="B547" s="21" t="s">
        <v>322</v>
      </c>
      <c r="C547" s="17">
        <v>3143</v>
      </c>
      <c r="D547" s="64">
        <v>280244</v>
      </c>
      <c r="E547" s="14">
        <v>13240</v>
      </c>
      <c r="F547" s="14">
        <v>99198</v>
      </c>
      <c r="G547" s="14">
        <v>2802</v>
      </c>
      <c r="H547" s="14">
        <v>976</v>
      </c>
      <c r="I547" s="145">
        <v>396460</v>
      </c>
    </row>
    <row r="548" spans="1:9" x14ac:dyDescent="0.2">
      <c r="A548" s="146">
        <v>3439</v>
      </c>
      <c r="B548" s="23" t="s">
        <v>323</v>
      </c>
      <c r="C548" s="39"/>
      <c r="D548" s="198">
        <v>4196416</v>
      </c>
      <c r="E548" s="135">
        <v>94940</v>
      </c>
      <c r="F548" s="135">
        <v>1450479</v>
      </c>
      <c r="G548" s="135">
        <v>41964</v>
      </c>
      <c r="H548" s="135">
        <v>247104</v>
      </c>
      <c r="I548" s="147">
        <v>6030903</v>
      </c>
    </row>
    <row r="549" spans="1:9" x14ac:dyDescent="0.2">
      <c r="A549" s="123">
        <v>3438</v>
      </c>
      <c r="B549" s="21" t="s">
        <v>324</v>
      </c>
      <c r="C549" s="17">
        <v>3113</v>
      </c>
      <c r="D549" s="64">
        <v>4242929</v>
      </c>
      <c r="E549" s="14">
        <v>12900</v>
      </c>
      <c r="F549" s="14">
        <v>1438470</v>
      </c>
      <c r="G549" s="14">
        <v>42429</v>
      </c>
      <c r="H549" s="14">
        <v>184642</v>
      </c>
      <c r="I549" s="145">
        <v>5921370</v>
      </c>
    </row>
    <row r="550" spans="1:9" x14ac:dyDescent="0.2">
      <c r="A550" s="123">
        <v>3438</v>
      </c>
      <c r="B550" s="21" t="s">
        <v>324</v>
      </c>
      <c r="C550" s="17">
        <v>3143</v>
      </c>
      <c r="D550" s="64">
        <v>227998</v>
      </c>
      <c r="E550" s="14">
        <v>0</v>
      </c>
      <c r="F550" s="14">
        <v>77063</v>
      </c>
      <c r="G550" s="14">
        <v>2280</v>
      </c>
      <c r="H550" s="14">
        <v>738</v>
      </c>
      <c r="I550" s="145">
        <v>308079</v>
      </c>
    </row>
    <row r="551" spans="1:9" x14ac:dyDescent="0.2">
      <c r="A551" s="146">
        <v>3438</v>
      </c>
      <c r="B551" s="23" t="s">
        <v>325</v>
      </c>
      <c r="C551" s="39"/>
      <c r="D551" s="198">
        <v>4470927</v>
      </c>
      <c r="E551" s="135">
        <v>12900</v>
      </c>
      <c r="F551" s="135">
        <v>1515533</v>
      </c>
      <c r="G551" s="135">
        <v>44709</v>
      </c>
      <c r="H551" s="135">
        <v>185380</v>
      </c>
      <c r="I551" s="147">
        <v>6229449</v>
      </c>
    </row>
    <row r="552" spans="1:9" x14ac:dyDescent="0.2">
      <c r="A552" s="101">
        <v>3459</v>
      </c>
      <c r="B552" s="33" t="s">
        <v>326</v>
      </c>
      <c r="C552" s="20">
        <v>3231</v>
      </c>
      <c r="D552" s="64">
        <v>2028270</v>
      </c>
      <c r="E552" s="14">
        <v>20067</v>
      </c>
      <c r="F552" s="14">
        <v>692338</v>
      </c>
      <c r="G552" s="14">
        <v>20283</v>
      </c>
      <c r="H552" s="14">
        <v>11304</v>
      </c>
      <c r="I552" s="145">
        <v>2772262</v>
      </c>
    </row>
    <row r="553" spans="1:9" x14ac:dyDescent="0.2">
      <c r="A553" s="146">
        <v>3459</v>
      </c>
      <c r="B553" s="34" t="s">
        <v>327</v>
      </c>
      <c r="C553" s="39"/>
      <c r="D553" s="198">
        <v>2028270</v>
      </c>
      <c r="E553" s="135">
        <v>20067</v>
      </c>
      <c r="F553" s="135">
        <v>692338</v>
      </c>
      <c r="G553" s="135">
        <v>20283</v>
      </c>
      <c r="H553" s="135">
        <v>11304</v>
      </c>
      <c r="I553" s="147">
        <v>2772262</v>
      </c>
    </row>
    <row r="554" spans="1:9" x14ac:dyDescent="0.2">
      <c r="A554" s="148">
        <v>3401</v>
      </c>
      <c r="B554" s="173" t="s">
        <v>328</v>
      </c>
      <c r="C554" s="20">
        <v>3111</v>
      </c>
      <c r="D554" s="64">
        <v>197830</v>
      </c>
      <c r="E554" s="14">
        <v>5733</v>
      </c>
      <c r="F554" s="14">
        <v>68804</v>
      </c>
      <c r="G554" s="14">
        <v>1978</v>
      </c>
      <c r="H554" s="14">
        <v>2938</v>
      </c>
      <c r="I554" s="145">
        <v>277283</v>
      </c>
    </row>
    <row r="555" spans="1:9" x14ac:dyDescent="0.2">
      <c r="A555" s="148">
        <v>3401</v>
      </c>
      <c r="B555" s="21" t="s">
        <v>328</v>
      </c>
      <c r="C555" s="17">
        <v>3117</v>
      </c>
      <c r="D555" s="64">
        <v>501134</v>
      </c>
      <c r="E555" s="14">
        <v>5733</v>
      </c>
      <c r="F555" s="14">
        <v>171321</v>
      </c>
      <c r="G555" s="14">
        <v>5011</v>
      </c>
      <c r="H555" s="14">
        <v>21906</v>
      </c>
      <c r="I555" s="145">
        <v>705105</v>
      </c>
    </row>
    <row r="556" spans="1:9" x14ac:dyDescent="0.2">
      <c r="A556" s="123">
        <v>3401</v>
      </c>
      <c r="B556" s="21" t="s">
        <v>328</v>
      </c>
      <c r="C556" s="17">
        <v>3141</v>
      </c>
      <c r="D556" s="64">
        <v>159173</v>
      </c>
      <c r="E556" s="14">
        <v>0</v>
      </c>
      <c r="F556" s="14">
        <v>53800</v>
      </c>
      <c r="G556" s="14">
        <v>1592</v>
      </c>
      <c r="H556" s="14">
        <v>997</v>
      </c>
      <c r="I556" s="145">
        <v>215562</v>
      </c>
    </row>
    <row r="557" spans="1:9" x14ac:dyDescent="0.2">
      <c r="A557" s="123">
        <v>3401</v>
      </c>
      <c r="B557" s="21" t="s">
        <v>328</v>
      </c>
      <c r="C557" s="17">
        <v>3143</v>
      </c>
      <c r="D557" s="64">
        <v>87751</v>
      </c>
      <c r="E557" s="14">
        <v>0</v>
      </c>
      <c r="F557" s="14">
        <v>29660</v>
      </c>
      <c r="G557" s="14">
        <v>878</v>
      </c>
      <c r="H557" s="14">
        <v>262</v>
      </c>
      <c r="I557" s="145">
        <v>118551</v>
      </c>
    </row>
    <row r="558" spans="1:9" x14ac:dyDescent="0.2">
      <c r="A558" s="146">
        <v>3401</v>
      </c>
      <c r="B558" s="23" t="s">
        <v>329</v>
      </c>
      <c r="C558" s="39"/>
      <c r="D558" s="198">
        <v>945888</v>
      </c>
      <c r="E558" s="135">
        <v>11466</v>
      </c>
      <c r="F558" s="135">
        <v>323585</v>
      </c>
      <c r="G558" s="135">
        <v>9459</v>
      </c>
      <c r="H558" s="135">
        <v>26103</v>
      </c>
      <c r="I558" s="147">
        <v>1316501</v>
      </c>
    </row>
    <row r="559" spans="1:9" x14ac:dyDescent="0.2">
      <c r="A559" s="148">
        <v>3404</v>
      </c>
      <c r="B559" s="173" t="s">
        <v>330</v>
      </c>
      <c r="C559" s="20">
        <v>3111</v>
      </c>
      <c r="D559" s="64">
        <v>752071</v>
      </c>
      <c r="E559" s="14">
        <v>5733</v>
      </c>
      <c r="F559" s="14">
        <v>256138</v>
      </c>
      <c r="G559" s="14">
        <v>7521</v>
      </c>
      <c r="H559" s="14">
        <v>9211</v>
      </c>
      <c r="I559" s="145">
        <v>1030674</v>
      </c>
    </row>
    <row r="560" spans="1:9" x14ac:dyDescent="0.2">
      <c r="A560" s="123">
        <v>3404</v>
      </c>
      <c r="B560" s="21" t="s">
        <v>330</v>
      </c>
      <c r="C560" s="17">
        <v>3113</v>
      </c>
      <c r="D560" s="64">
        <v>3201320</v>
      </c>
      <c r="E560" s="14">
        <v>22933</v>
      </c>
      <c r="F560" s="14">
        <v>1089798</v>
      </c>
      <c r="G560" s="14">
        <v>32013</v>
      </c>
      <c r="H560" s="14">
        <v>128714</v>
      </c>
      <c r="I560" s="145">
        <v>4474778</v>
      </c>
    </row>
    <row r="561" spans="1:9" x14ac:dyDescent="0.2">
      <c r="A561" s="123">
        <v>3404</v>
      </c>
      <c r="B561" s="21" t="s">
        <v>330</v>
      </c>
      <c r="C561" s="17">
        <v>3141</v>
      </c>
      <c r="D561" s="64">
        <v>478250</v>
      </c>
      <c r="E561" s="14">
        <v>0</v>
      </c>
      <c r="F561" s="14">
        <v>161649</v>
      </c>
      <c r="G561" s="14">
        <v>4783</v>
      </c>
      <c r="H561" s="14">
        <v>5011</v>
      </c>
      <c r="I561" s="145">
        <v>649693</v>
      </c>
    </row>
    <row r="562" spans="1:9" x14ac:dyDescent="0.2">
      <c r="A562" s="123">
        <v>3404</v>
      </c>
      <c r="B562" s="21" t="s">
        <v>330</v>
      </c>
      <c r="C562" s="17">
        <v>3143</v>
      </c>
      <c r="D562" s="64">
        <v>229722</v>
      </c>
      <c r="E562" s="14">
        <v>0</v>
      </c>
      <c r="F562" s="14">
        <v>77646</v>
      </c>
      <c r="G562" s="14">
        <v>2297</v>
      </c>
      <c r="H562" s="14">
        <v>640</v>
      </c>
      <c r="I562" s="145">
        <v>310305</v>
      </c>
    </row>
    <row r="563" spans="1:9" x14ac:dyDescent="0.2">
      <c r="A563" s="146">
        <v>3404</v>
      </c>
      <c r="B563" s="23" t="s">
        <v>331</v>
      </c>
      <c r="C563" s="39"/>
      <c r="D563" s="198">
        <v>4661363</v>
      </c>
      <c r="E563" s="135">
        <v>28666</v>
      </c>
      <c r="F563" s="135">
        <v>1585231</v>
      </c>
      <c r="G563" s="135">
        <v>46614</v>
      </c>
      <c r="H563" s="135">
        <v>143576</v>
      </c>
      <c r="I563" s="147">
        <v>6465450</v>
      </c>
    </row>
    <row r="564" spans="1:9" x14ac:dyDescent="0.2">
      <c r="A564" s="148">
        <v>3477</v>
      </c>
      <c r="B564" s="173" t="s">
        <v>332</v>
      </c>
      <c r="C564" s="20">
        <v>3111</v>
      </c>
      <c r="D564" s="64">
        <v>610562</v>
      </c>
      <c r="E564" s="14">
        <v>0</v>
      </c>
      <c r="F564" s="14">
        <v>206370</v>
      </c>
      <c r="G564" s="14">
        <v>6106</v>
      </c>
      <c r="H564" s="14">
        <v>7507</v>
      </c>
      <c r="I564" s="145">
        <v>830545</v>
      </c>
    </row>
    <row r="565" spans="1:9" x14ac:dyDescent="0.2">
      <c r="A565" s="123">
        <v>3477</v>
      </c>
      <c r="B565" s="21" t="s">
        <v>332</v>
      </c>
      <c r="C565" s="17">
        <v>3141</v>
      </c>
      <c r="D565" s="64">
        <v>128558</v>
      </c>
      <c r="E565" s="14">
        <v>0</v>
      </c>
      <c r="F565" s="14">
        <v>43453</v>
      </c>
      <c r="G565" s="14">
        <v>1286</v>
      </c>
      <c r="H565" s="14">
        <v>770</v>
      </c>
      <c r="I565" s="145">
        <v>174067</v>
      </c>
    </row>
    <row r="566" spans="1:9" x14ac:dyDescent="0.2">
      <c r="A566" s="146">
        <v>3477</v>
      </c>
      <c r="B566" s="23" t="s">
        <v>333</v>
      </c>
      <c r="C566" s="39"/>
      <c r="D566" s="198">
        <v>739120</v>
      </c>
      <c r="E566" s="135">
        <v>0</v>
      </c>
      <c r="F566" s="135">
        <v>249823</v>
      </c>
      <c r="G566" s="135">
        <v>7392</v>
      </c>
      <c r="H566" s="135">
        <v>8277</v>
      </c>
      <c r="I566" s="147">
        <v>1004612</v>
      </c>
    </row>
    <row r="567" spans="1:9" x14ac:dyDescent="0.2">
      <c r="A567" s="123">
        <v>3476</v>
      </c>
      <c r="B567" s="21" t="s">
        <v>334</v>
      </c>
      <c r="C567" s="17">
        <v>3113</v>
      </c>
      <c r="D567" s="64">
        <v>1348208</v>
      </c>
      <c r="E567" s="14">
        <v>0</v>
      </c>
      <c r="F567" s="14">
        <v>455694</v>
      </c>
      <c r="G567" s="14">
        <v>13482</v>
      </c>
      <c r="H567" s="14">
        <v>56005</v>
      </c>
      <c r="I567" s="145">
        <v>1873389</v>
      </c>
    </row>
    <row r="568" spans="1:9" x14ac:dyDescent="0.2">
      <c r="A568" s="123">
        <v>3476</v>
      </c>
      <c r="B568" s="21" t="s">
        <v>334</v>
      </c>
      <c r="C568" s="17">
        <v>3141</v>
      </c>
      <c r="D568" s="64">
        <v>181047</v>
      </c>
      <c r="E568" s="14">
        <v>0</v>
      </c>
      <c r="F568" s="14">
        <v>61194</v>
      </c>
      <c r="G568" s="14">
        <v>1810</v>
      </c>
      <c r="H568" s="14">
        <v>1768</v>
      </c>
      <c r="I568" s="145">
        <v>245819</v>
      </c>
    </row>
    <row r="569" spans="1:9" x14ac:dyDescent="0.2">
      <c r="A569" s="123">
        <v>3476</v>
      </c>
      <c r="B569" s="21" t="s">
        <v>334</v>
      </c>
      <c r="C569" s="17">
        <v>3143</v>
      </c>
      <c r="D569" s="64">
        <v>70089</v>
      </c>
      <c r="E569" s="14">
        <v>0</v>
      </c>
      <c r="F569" s="14">
        <v>23690</v>
      </c>
      <c r="G569" s="14">
        <v>701</v>
      </c>
      <c r="H569" s="14">
        <v>226</v>
      </c>
      <c r="I569" s="145">
        <v>94706</v>
      </c>
    </row>
    <row r="570" spans="1:9" x14ac:dyDescent="0.2">
      <c r="A570" s="146">
        <v>3476</v>
      </c>
      <c r="B570" s="23" t="s">
        <v>335</v>
      </c>
      <c r="C570" s="39"/>
      <c r="D570" s="198">
        <v>1599344</v>
      </c>
      <c r="E570" s="135">
        <v>0</v>
      </c>
      <c r="F570" s="135">
        <v>540578</v>
      </c>
      <c r="G570" s="135">
        <v>15993</v>
      </c>
      <c r="H570" s="135">
        <v>57999</v>
      </c>
      <c r="I570" s="147">
        <v>2213914</v>
      </c>
    </row>
    <row r="571" spans="1:9" x14ac:dyDescent="0.2">
      <c r="A571" s="148">
        <v>3424</v>
      </c>
      <c r="B571" s="173" t="s">
        <v>336</v>
      </c>
      <c r="C571" s="20">
        <v>3111</v>
      </c>
      <c r="D571" s="64">
        <v>181872</v>
      </c>
      <c r="E571" s="14">
        <v>0</v>
      </c>
      <c r="F571" s="14">
        <v>61473</v>
      </c>
      <c r="G571" s="14">
        <v>1819</v>
      </c>
      <c r="H571" s="14">
        <v>2136</v>
      </c>
      <c r="I571" s="145">
        <v>247300</v>
      </c>
    </row>
    <row r="572" spans="1:9" x14ac:dyDescent="0.2">
      <c r="A572" s="148">
        <v>3424</v>
      </c>
      <c r="B572" s="21" t="s">
        <v>336</v>
      </c>
      <c r="C572" s="17">
        <v>3117</v>
      </c>
      <c r="D572" s="64">
        <v>446260</v>
      </c>
      <c r="E572" s="14">
        <v>7740</v>
      </c>
      <c r="F572" s="14">
        <v>153452</v>
      </c>
      <c r="G572" s="14">
        <v>4463</v>
      </c>
      <c r="H572" s="14">
        <v>23124</v>
      </c>
      <c r="I572" s="145">
        <v>635039</v>
      </c>
    </row>
    <row r="573" spans="1:9" x14ac:dyDescent="0.2">
      <c r="A573" s="123">
        <v>3424</v>
      </c>
      <c r="B573" s="21" t="s">
        <v>336</v>
      </c>
      <c r="C573" s="17">
        <v>3141</v>
      </c>
      <c r="D573" s="64">
        <v>140949</v>
      </c>
      <c r="E573" s="14">
        <v>0</v>
      </c>
      <c r="F573" s="14">
        <v>47641</v>
      </c>
      <c r="G573" s="14">
        <v>1409</v>
      </c>
      <c r="H573" s="14">
        <v>1091</v>
      </c>
      <c r="I573" s="145">
        <v>191090</v>
      </c>
    </row>
    <row r="574" spans="1:9" x14ac:dyDescent="0.2">
      <c r="A574" s="123">
        <v>3424</v>
      </c>
      <c r="B574" s="21" t="s">
        <v>336</v>
      </c>
      <c r="C574" s="17">
        <v>3143</v>
      </c>
      <c r="D574" s="64">
        <v>73404</v>
      </c>
      <c r="E574" s="14">
        <v>0</v>
      </c>
      <c r="F574" s="14">
        <v>24811</v>
      </c>
      <c r="G574" s="14">
        <v>734</v>
      </c>
      <c r="H574" s="14">
        <v>226</v>
      </c>
      <c r="I574" s="145">
        <v>99175</v>
      </c>
    </row>
    <row r="575" spans="1:9" x14ac:dyDescent="0.2">
      <c r="A575" s="146">
        <v>3424</v>
      </c>
      <c r="B575" s="23" t="s">
        <v>337</v>
      </c>
      <c r="C575" s="39"/>
      <c r="D575" s="198">
        <v>842485</v>
      </c>
      <c r="E575" s="135">
        <v>7740</v>
      </c>
      <c r="F575" s="135">
        <v>287377</v>
      </c>
      <c r="G575" s="135">
        <v>8425</v>
      </c>
      <c r="H575" s="135">
        <v>26577</v>
      </c>
      <c r="I575" s="147">
        <v>1172604</v>
      </c>
    </row>
    <row r="576" spans="1:9" x14ac:dyDescent="0.2">
      <c r="A576" s="148">
        <v>3430</v>
      </c>
      <c r="B576" s="173" t="s">
        <v>338</v>
      </c>
      <c r="C576" s="20">
        <v>3111</v>
      </c>
      <c r="D576" s="64">
        <v>566891</v>
      </c>
      <c r="E576" s="14">
        <v>2867</v>
      </c>
      <c r="F576" s="14">
        <v>192578</v>
      </c>
      <c r="G576" s="14">
        <v>5669</v>
      </c>
      <c r="H576" s="14">
        <v>6275</v>
      </c>
      <c r="I576" s="145">
        <v>774280</v>
      </c>
    </row>
    <row r="577" spans="1:9" x14ac:dyDescent="0.2">
      <c r="A577" s="123">
        <v>3430</v>
      </c>
      <c r="B577" s="21" t="s">
        <v>338</v>
      </c>
      <c r="C577" s="17">
        <v>3141</v>
      </c>
      <c r="D577" s="64">
        <v>134580</v>
      </c>
      <c r="E577" s="14">
        <v>0</v>
      </c>
      <c r="F577" s="14">
        <v>45488</v>
      </c>
      <c r="G577" s="14">
        <v>1346</v>
      </c>
      <c r="H577" s="14">
        <v>823</v>
      </c>
      <c r="I577" s="145">
        <v>182237</v>
      </c>
    </row>
    <row r="578" spans="1:9" x14ac:dyDescent="0.2">
      <c r="A578" s="146">
        <v>3430</v>
      </c>
      <c r="B578" s="23" t="s">
        <v>339</v>
      </c>
      <c r="C578" s="39"/>
      <c r="D578" s="198">
        <v>701471</v>
      </c>
      <c r="E578" s="135">
        <v>2867</v>
      </c>
      <c r="F578" s="135">
        <v>238066</v>
      </c>
      <c r="G578" s="135">
        <v>7015</v>
      </c>
      <c r="H578" s="135">
        <v>7098</v>
      </c>
      <c r="I578" s="147">
        <v>956517</v>
      </c>
    </row>
    <row r="579" spans="1:9" x14ac:dyDescent="0.2">
      <c r="A579" s="123">
        <v>3431</v>
      </c>
      <c r="B579" s="21" t="s">
        <v>340</v>
      </c>
      <c r="C579" s="17">
        <v>3117</v>
      </c>
      <c r="D579" s="64">
        <v>644316</v>
      </c>
      <c r="E579" s="14">
        <v>33993</v>
      </c>
      <c r="F579" s="14">
        <v>229268</v>
      </c>
      <c r="G579" s="14">
        <v>6443</v>
      </c>
      <c r="H579" s="14">
        <v>38335</v>
      </c>
      <c r="I579" s="145">
        <v>952355</v>
      </c>
    </row>
    <row r="580" spans="1:9" x14ac:dyDescent="0.2">
      <c r="A580" s="123">
        <v>3431</v>
      </c>
      <c r="B580" s="21" t="s">
        <v>340</v>
      </c>
      <c r="C580" s="17">
        <v>3141</v>
      </c>
      <c r="D580" s="64">
        <v>96394</v>
      </c>
      <c r="E580" s="14">
        <v>0</v>
      </c>
      <c r="F580" s="14">
        <v>32581</v>
      </c>
      <c r="G580" s="14">
        <v>964</v>
      </c>
      <c r="H580" s="14">
        <v>752</v>
      </c>
      <c r="I580" s="145">
        <v>130691</v>
      </c>
    </row>
    <row r="581" spans="1:9" x14ac:dyDescent="0.2">
      <c r="A581" s="123">
        <v>3431</v>
      </c>
      <c r="B581" s="21" t="s">
        <v>340</v>
      </c>
      <c r="C581" s="17">
        <v>3143</v>
      </c>
      <c r="D581" s="64">
        <v>83050</v>
      </c>
      <c r="E581" s="14">
        <v>0</v>
      </c>
      <c r="F581" s="14">
        <v>28071</v>
      </c>
      <c r="G581" s="14">
        <v>831</v>
      </c>
      <c r="H581" s="14">
        <v>262</v>
      </c>
      <c r="I581" s="145">
        <v>112214</v>
      </c>
    </row>
    <row r="582" spans="1:9" x14ac:dyDescent="0.2">
      <c r="A582" s="146">
        <v>3431</v>
      </c>
      <c r="B582" s="23" t="s">
        <v>341</v>
      </c>
      <c r="C582" s="39"/>
      <c r="D582" s="198">
        <v>823760</v>
      </c>
      <c r="E582" s="135">
        <v>33993</v>
      </c>
      <c r="F582" s="135">
        <v>289920</v>
      </c>
      <c r="G582" s="135">
        <v>8238</v>
      </c>
      <c r="H582" s="135">
        <v>39349</v>
      </c>
      <c r="I582" s="147">
        <v>1195260</v>
      </c>
    </row>
    <row r="583" spans="1:9" x14ac:dyDescent="0.2">
      <c r="A583" s="148">
        <v>3437</v>
      </c>
      <c r="B583" s="173" t="s">
        <v>342</v>
      </c>
      <c r="C583" s="20">
        <v>3111</v>
      </c>
      <c r="D583" s="64">
        <v>1440228</v>
      </c>
      <c r="E583" s="14">
        <v>5733</v>
      </c>
      <c r="F583" s="14">
        <v>488735</v>
      </c>
      <c r="G583" s="14">
        <v>14402</v>
      </c>
      <c r="H583" s="14">
        <v>16288</v>
      </c>
      <c r="I583" s="145">
        <v>1965386</v>
      </c>
    </row>
    <row r="584" spans="1:9" x14ac:dyDescent="0.2">
      <c r="A584" s="123">
        <v>3437</v>
      </c>
      <c r="B584" s="21" t="s">
        <v>342</v>
      </c>
      <c r="C584" s="17">
        <v>3141</v>
      </c>
      <c r="D584" s="64">
        <v>189809</v>
      </c>
      <c r="E584" s="14">
        <v>0</v>
      </c>
      <c r="F584" s="14">
        <v>64155</v>
      </c>
      <c r="G584" s="14">
        <v>1898</v>
      </c>
      <c r="H584" s="14">
        <v>1366</v>
      </c>
      <c r="I584" s="145">
        <v>257228</v>
      </c>
    </row>
    <row r="585" spans="1:9" x14ac:dyDescent="0.2">
      <c r="A585" s="146">
        <v>3437</v>
      </c>
      <c r="B585" s="23" t="s">
        <v>343</v>
      </c>
      <c r="C585" s="39"/>
      <c r="D585" s="198">
        <v>1630037</v>
      </c>
      <c r="E585" s="135">
        <v>5733</v>
      </c>
      <c r="F585" s="135">
        <v>552890</v>
      </c>
      <c r="G585" s="135">
        <v>16300</v>
      </c>
      <c r="H585" s="135">
        <v>17654</v>
      </c>
      <c r="I585" s="147">
        <v>2222614</v>
      </c>
    </row>
    <row r="586" spans="1:9" x14ac:dyDescent="0.2">
      <c r="A586" s="123">
        <v>3436</v>
      </c>
      <c r="B586" s="21" t="s">
        <v>344</v>
      </c>
      <c r="C586" s="17">
        <v>3113</v>
      </c>
      <c r="D586" s="64">
        <v>3499242</v>
      </c>
      <c r="E586" s="14">
        <v>0</v>
      </c>
      <c r="F586" s="14">
        <v>1182744</v>
      </c>
      <c r="G586" s="14">
        <v>34992</v>
      </c>
      <c r="H586" s="14">
        <v>188552</v>
      </c>
      <c r="I586" s="145">
        <v>4905530</v>
      </c>
    </row>
    <row r="587" spans="1:9" x14ac:dyDescent="0.2">
      <c r="A587" s="123">
        <v>3436</v>
      </c>
      <c r="B587" s="21" t="s">
        <v>344</v>
      </c>
      <c r="C587" s="17">
        <v>3141</v>
      </c>
      <c r="D587" s="64">
        <v>593193</v>
      </c>
      <c r="E587" s="14">
        <v>0</v>
      </c>
      <c r="F587" s="14">
        <v>200499</v>
      </c>
      <c r="G587" s="14">
        <v>5932</v>
      </c>
      <c r="H587" s="14">
        <v>6703</v>
      </c>
      <c r="I587" s="145">
        <v>806327</v>
      </c>
    </row>
    <row r="588" spans="1:9" x14ac:dyDescent="0.2">
      <c r="A588" s="123">
        <v>3436</v>
      </c>
      <c r="B588" s="21" t="s">
        <v>344</v>
      </c>
      <c r="C588" s="17">
        <v>3143</v>
      </c>
      <c r="D588" s="64">
        <v>254874</v>
      </c>
      <c r="E588" s="14">
        <v>0</v>
      </c>
      <c r="F588" s="14">
        <v>86147</v>
      </c>
      <c r="G588" s="14">
        <v>2549</v>
      </c>
      <c r="H588" s="14">
        <v>982</v>
      </c>
      <c r="I588" s="145">
        <v>344552</v>
      </c>
    </row>
    <row r="589" spans="1:9" x14ac:dyDescent="0.2">
      <c r="A589" s="146">
        <v>3436</v>
      </c>
      <c r="B589" s="23" t="s">
        <v>345</v>
      </c>
      <c r="C589" s="39"/>
      <c r="D589" s="198">
        <v>4347309</v>
      </c>
      <c r="E589" s="135">
        <v>0</v>
      </c>
      <c r="F589" s="135">
        <v>1469390</v>
      </c>
      <c r="G589" s="135">
        <v>43473</v>
      </c>
      <c r="H589" s="135">
        <v>196237</v>
      </c>
      <c r="I589" s="147">
        <v>6056409</v>
      </c>
    </row>
    <row r="590" spans="1:9" x14ac:dyDescent="0.2">
      <c r="A590" s="148">
        <v>3442</v>
      </c>
      <c r="B590" s="173" t="s">
        <v>346</v>
      </c>
      <c r="C590" s="20">
        <v>3111</v>
      </c>
      <c r="D590" s="64">
        <v>1295139</v>
      </c>
      <c r="E590" s="14">
        <v>16990</v>
      </c>
      <c r="F590" s="14">
        <v>443500</v>
      </c>
      <c r="G590" s="14">
        <v>12951</v>
      </c>
      <c r="H590" s="14">
        <v>14551</v>
      </c>
      <c r="I590" s="145">
        <v>1783131</v>
      </c>
    </row>
    <row r="591" spans="1:9" x14ac:dyDescent="0.2">
      <c r="A591" s="123">
        <v>3442</v>
      </c>
      <c r="B591" s="21" t="s">
        <v>346</v>
      </c>
      <c r="C591" s="17">
        <v>3141</v>
      </c>
      <c r="D591" s="64">
        <v>207115</v>
      </c>
      <c r="E591" s="14">
        <v>0</v>
      </c>
      <c r="F591" s="14">
        <v>70005</v>
      </c>
      <c r="G591" s="14">
        <v>2071</v>
      </c>
      <c r="H591" s="14">
        <v>1558</v>
      </c>
      <c r="I591" s="145">
        <v>280749</v>
      </c>
    </row>
    <row r="592" spans="1:9" x14ac:dyDescent="0.2">
      <c r="A592" s="146">
        <v>3442</v>
      </c>
      <c r="B592" s="23" t="s">
        <v>347</v>
      </c>
      <c r="C592" s="39"/>
      <c r="D592" s="198">
        <v>1502254</v>
      </c>
      <c r="E592" s="135">
        <v>16990</v>
      </c>
      <c r="F592" s="135">
        <v>513505</v>
      </c>
      <c r="G592" s="135">
        <v>15022</v>
      </c>
      <c r="H592" s="135">
        <v>16109</v>
      </c>
      <c r="I592" s="147">
        <v>2063880</v>
      </c>
    </row>
    <row r="593" spans="1:9" x14ac:dyDescent="0.2">
      <c r="A593" s="148">
        <v>3452</v>
      </c>
      <c r="B593" s="173" t="s">
        <v>348</v>
      </c>
      <c r="C593" s="20">
        <v>3111</v>
      </c>
      <c r="D593" s="64">
        <v>0</v>
      </c>
      <c r="E593" s="14">
        <v>0</v>
      </c>
      <c r="F593" s="14">
        <v>0</v>
      </c>
      <c r="G593" s="14">
        <v>0</v>
      </c>
      <c r="H593" s="14">
        <v>0</v>
      </c>
      <c r="I593" s="145">
        <v>0</v>
      </c>
    </row>
    <row r="594" spans="1:9" x14ac:dyDescent="0.2">
      <c r="A594" s="148">
        <v>3452</v>
      </c>
      <c r="B594" s="173" t="s">
        <v>348</v>
      </c>
      <c r="C594" s="20">
        <v>3113</v>
      </c>
      <c r="D594" s="64">
        <v>3160512</v>
      </c>
      <c r="E594" s="14">
        <v>31533</v>
      </c>
      <c r="F594" s="14">
        <v>1078911</v>
      </c>
      <c r="G594" s="14">
        <v>31605</v>
      </c>
      <c r="H594" s="14">
        <v>121783</v>
      </c>
      <c r="I594" s="145">
        <v>4424344</v>
      </c>
    </row>
    <row r="595" spans="1:9" x14ac:dyDescent="0.2">
      <c r="A595" s="123">
        <v>3452</v>
      </c>
      <c r="B595" s="21" t="s">
        <v>348</v>
      </c>
      <c r="C595" s="17">
        <v>3141</v>
      </c>
      <c r="D595" s="64">
        <v>407264</v>
      </c>
      <c r="E595" s="14">
        <v>5733</v>
      </c>
      <c r="F595" s="14">
        <v>139593</v>
      </c>
      <c r="G595" s="14">
        <v>4073</v>
      </c>
      <c r="H595" s="14">
        <v>4130</v>
      </c>
      <c r="I595" s="145">
        <v>560793</v>
      </c>
    </row>
    <row r="596" spans="1:9" x14ac:dyDescent="0.2">
      <c r="A596" s="123">
        <v>3452</v>
      </c>
      <c r="B596" s="21" t="s">
        <v>348</v>
      </c>
      <c r="C596" s="17">
        <v>3143</v>
      </c>
      <c r="D596" s="64">
        <v>223830</v>
      </c>
      <c r="E596" s="14">
        <v>2867</v>
      </c>
      <c r="F596" s="14">
        <v>76624</v>
      </c>
      <c r="G596" s="14">
        <v>2238</v>
      </c>
      <c r="H596" s="14">
        <v>622</v>
      </c>
      <c r="I596" s="145">
        <v>306181</v>
      </c>
    </row>
    <row r="597" spans="1:9" x14ac:dyDescent="0.2">
      <c r="A597" s="146">
        <v>3452</v>
      </c>
      <c r="B597" s="23" t="s">
        <v>349</v>
      </c>
      <c r="C597" s="39"/>
      <c r="D597" s="198">
        <v>3791606</v>
      </c>
      <c r="E597" s="135">
        <v>40133</v>
      </c>
      <c r="F597" s="135">
        <v>1295128</v>
      </c>
      <c r="G597" s="135">
        <v>37916</v>
      </c>
      <c r="H597" s="135">
        <v>126535</v>
      </c>
      <c r="I597" s="147">
        <v>5291318</v>
      </c>
    </row>
    <row r="598" spans="1:9" x14ac:dyDescent="0.2">
      <c r="A598" s="148">
        <v>3445</v>
      </c>
      <c r="B598" s="173" t="s">
        <v>350</v>
      </c>
      <c r="C598" s="20">
        <v>3111</v>
      </c>
      <c r="D598" s="64">
        <v>174515</v>
      </c>
      <c r="E598" s="14">
        <v>11467</v>
      </c>
      <c r="F598" s="14">
        <v>62862</v>
      </c>
      <c r="G598" s="14">
        <v>1745</v>
      </c>
      <c r="H598" s="14">
        <v>2537</v>
      </c>
      <c r="I598" s="145">
        <v>253126</v>
      </c>
    </row>
    <row r="599" spans="1:9" x14ac:dyDescent="0.2">
      <c r="A599" s="123">
        <v>3445</v>
      </c>
      <c r="B599" s="21" t="s">
        <v>350</v>
      </c>
      <c r="C599" s="17">
        <v>3117</v>
      </c>
      <c r="D599" s="64">
        <v>322927</v>
      </c>
      <c r="E599" s="14">
        <v>6307</v>
      </c>
      <c r="F599" s="14">
        <v>111281</v>
      </c>
      <c r="G599" s="14">
        <v>3229</v>
      </c>
      <c r="H599" s="14">
        <v>15822</v>
      </c>
      <c r="I599" s="145">
        <v>459566</v>
      </c>
    </row>
    <row r="600" spans="1:9" x14ac:dyDescent="0.2">
      <c r="A600" s="123">
        <v>3445</v>
      </c>
      <c r="B600" s="21" t="s">
        <v>350</v>
      </c>
      <c r="C600" s="17">
        <v>3141</v>
      </c>
      <c r="D600" s="64">
        <v>132564</v>
      </c>
      <c r="E600" s="14">
        <v>0</v>
      </c>
      <c r="F600" s="14">
        <v>44807</v>
      </c>
      <c r="G600" s="14">
        <v>1326</v>
      </c>
      <c r="H600" s="14">
        <v>787</v>
      </c>
      <c r="I600" s="145">
        <v>179484</v>
      </c>
    </row>
    <row r="601" spans="1:9" x14ac:dyDescent="0.2">
      <c r="A601" s="123">
        <v>3445</v>
      </c>
      <c r="B601" s="21" t="s">
        <v>350</v>
      </c>
      <c r="C601" s="17">
        <v>3143</v>
      </c>
      <c r="D601" s="64">
        <v>68615</v>
      </c>
      <c r="E601" s="14">
        <v>0</v>
      </c>
      <c r="F601" s="14">
        <v>23192</v>
      </c>
      <c r="G601" s="14">
        <v>686</v>
      </c>
      <c r="H601" s="14">
        <v>234</v>
      </c>
      <c r="I601" s="145">
        <v>92727</v>
      </c>
    </row>
    <row r="602" spans="1:9" ht="13.5" thickBot="1" x14ac:dyDescent="0.25">
      <c r="A602" s="219">
        <v>3445</v>
      </c>
      <c r="B602" s="220" t="s">
        <v>351</v>
      </c>
      <c r="C602" s="82"/>
      <c r="D602" s="226">
        <v>698621</v>
      </c>
      <c r="E602" s="122">
        <v>17774</v>
      </c>
      <c r="F602" s="122">
        <v>242142</v>
      </c>
      <c r="G602" s="122">
        <v>6986</v>
      </c>
      <c r="H602" s="122">
        <v>19380</v>
      </c>
      <c r="I602" s="227">
        <v>984903</v>
      </c>
    </row>
    <row r="603" spans="1:9" ht="13.5" thickBot="1" x14ac:dyDescent="0.25">
      <c r="A603" s="125"/>
      <c r="B603" s="225" t="s">
        <v>352</v>
      </c>
      <c r="C603" s="83"/>
      <c r="D603" s="69">
        <v>35244816</v>
      </c>
      <c r="E603" s="37">
        <v>362069</v>
      </c>
      <c r="F603" s="37">
        <v>12035129</v>
      </c>
      <c r="G603" s="37">
        <v>352448</v>
      </c>
      <c r="H603" s="37">
        <v>1150990</v>
      </c>
      <c r="I603" s="38">
        <v>49145452</v>
      </c>
    </row>
    <row r="604" spans="1:9" x14ac:dyDescent="0.2">
      <c r="A604" s="231">
        <v>3475</v>
      </c>
      <c r="B604" s="232" t="s">
        <v>353</v>
      </c>
      <c r="C604" s="61">
        <v>3111</v>
      </c>
      <c r="D604" s="68">
        <v>538981</v>
      </c>
      <c r="E604" s="31">
        <v>0</v>
      </c>
      <c r="F604" s="31">
        <v>182176</v>
      </c>
      <c r="G604" s="31">
        <v>5390</v>
      </c>
      <c r="H604" s="31">
        <v>7108</v>
      </c>
      <c r="I604" s="230">
        <v>733655</v>
      </c>
    </row>
    <row r="605" spans="1:9" x14ac:dyDescent="0.2">
      <c r="A605" s="148">
        <v>3475</v>
      </c>
      <c r="B605" s="173" t="s">
        <v>353</v>
      </c>
      <c r="C605" s="17">
        <v>3141</v>
      </c>
      <c r="D605" s="64">
        <v>122109</v>
      </c>
      <c r="E605" s="14">
        <v>0</v>
      </c>
      <c r="F605" s="14">
        <v>41273</v>
      </c>
      <c r="G605" s="14">
        <v>1221</v>
      </c>
      <c r="H605" s="14">
        <v>718</v>
      </c>
      <c r="I605" s="145">
        <v>165321</v>
      </c>
    </row>
    <row r="606" spans="1:9" x14ac:dyDescent="0.2">
      <c r="A606" s="146">
        <v>3475</v>
      </c>
      <c r="B606" s="22" t="s">
        <v>354</v>
      </c>
      <c r="C606" s="39"/>
      <c r="D606" s="198">
        <v>661090</v>
      </c>
      <c r="E606" s="135">
        <v>0</v>
      </c>
      <c r="F606" s="135">
        <v>223449</v>
      </c>
      <c r="G606" s="135">
        <v>6611</v>
      </c>
      <c r="H606" s="135">
        <v>7826</v>
      </c>
      <c r="I606" s="147">
        <v>898976</v>
      </c>
    </row>
    <row r="607" spans="1:9" x14ac:dyDescent="0.2">
      <c r="A607" s="123">
        <v>3449</v>
      </c>
      <c r="B607" s="173" t="s">
        <v>355</v>
      </c>
      <c r="C607" s="20">
        <v>3111</v>
      </c>
      <c r="D607" s="64">
        <v>753320</v>
      </c>
      <c r="E607" s="14">
        <v>20067</v>
      </c>
      <c r="F607" s="14">
        <v>261405</v>
      </c>
      <c r="G607" s="14">
        <v>7533</v>
      </c>
      <c r="H607" s="14">
        <v>9244</v>
      </c>
      <c r="I607" s="145">
        <v>1051569</v>
      </c>
    </row>
    <row r="608" spans="1:9" x14ac:dyDescent="0.2">
      <c r="A608" s="123">
        <v>3449</v>
      </c>
      <c r="B608" s="21" t="s">
        <v>355</v>
      </c>
      <c r="C608" s="17">
        <v>3141</v>
      </c>
      <c r="D608" s="64">
        <v>148534</v>
      </c>
      <c r="E608" s="14">
        <v>2867</v>
      </c>
      <c r="F608" s="14">
        <v>51174</v>
      </c>
      <c r="G608" s="14">
        <v>1485</v>
      </c>
      <c r="H608" s="14">
        <v>997</v>
      </c>
      <c r="I608" s="145">
        <v>205057</v>
      </c>
    </row>
    <row r="609" spans="1:9" x14ac:dyDescent="0.2">
      <c r="A609" s="146">
        <v>3449</v>
      </c>
      <c r="B609" s="23" t="s">
        <v>356</v>
      </c>
      <c r="C609" s="39"/>
      <c r="D609" s="198">
        <v>901854</v>
      </c>
      <c r="E609" s="135">
        <v>22934</v>
      </c>
      <c r="F609" s="135">
        <v>312579</v>
      </c>
      <c r="G609" s="135">
        <v>9018</v>
      </c>
      <c r="H609" s="135">
        <v>10241</v>
      </c>
      <c r="I609" s="147">
        <v>1256626</v>
      </c>
    </row>
    <row r="610" spans="1:9" x14ac:dyDescent="0.2">
      <c r="A610" s="123">
        <v>3451</v>
      </c>
      <c r="B610" s="21" t="s">
        <v>357</v>
      </c>
      <c r="C610" s="20">
        <v>3111</v>
      </c>
      <c r="D610" s="64">
        <v>781451</v>
      </c>
      <c r="E610" s="14">
        <v>0</v>
      </c>
      <c r="F610" s="14">
        <v>264130</v>
      </c>
      <c r="G610" s="14">
        <v>7815</v>
      </c>
      <c r="H610" s="14">
        <v>12262</v>
      </c>
      <c r="I610" s="145">
        <v>1065658</v>
      </c>
    </row>
    <row r="611" spans="1:9" x14ac:dyDescent="0.2">
      <c r="A611" s="123">
        <v>3451</v>
      </c>
      <c r="B611" s="21" t="s">
        <v>357</v>
      </c>
      <c r="C611" s="17">
        <v>3141</v>
      </c>
      <c r="D611" s="64">
        <v>131119</v>
      </c>
      <c r="E611" s="14">
        <v>14333</v>
      </c>
      <c r="F611" s="14">
        <v>49163</v>
      </c>
      <c r="G611" s="14">
        <v>1311</v>
      </c>
      <c r="H611" s="14">
        <v>1050</v>
      </c>
      <c r="I611" s="145">
        <v>196976</v>
      </c>
    </row>
    <row r="612" spans="1:9" x14ac:dyDescent="0.2">
      <c r="A612" s="124">
        <v>3451</v>
      </c>
      <c r="B612" s="23" t="s">
        <v>358</v>
      </c>
      <c r="C612" s="39"/>
      <c r="D612" s="198">
        <v>912570</v>
      </c>
      <c r="E612" s="135">
        <v>14333</v>
      </c>
      <c r="F612" s="135">
        <v>313293</v>
      </c>
      <c r="G612" s="135">
        <v>9126</v>
      </c>
      <c r="H612" s="135">
        <v>13312</v>
      </c>
      <c r="I612" s="147">
        <v>1262634</v>
      </c>
    </row>
    <row r="613" spans="1:9" x14ac:dyDescent="0.2">
      <c r="A613" s="101">
        <v>3456</v>
      </c>
      <c r="B613" s="21" t="s">
        <v>359</v>
      </c>
      <c r="C613" s="20">
        <v>3233</v>
      </c>
      <c r="D613" s="64">
        <v>315747</v>
      </c>
      <c r="E613" s="14">
        <v>51600</v>
      </c>
      <c r="F613" s="14">
        <v>124163</v>
      </c>
      <c r="G613" s="14">
        <v>3157</v>
      </c>
      <c r="H613" s="14">
        <v>1297</v>
      </c>
      <c r="I613" s="145">
        <v>495964</v>
      </c>
    </row>
    <row r="614" spans="1:9" x14ac:dyDescent="0.2">
      <c r="A614" s="146">
        <v>3456</v>
      </c>
      <c r="B614" s="22" t="s">
        <v>360</v>
      </c>
      <c r="C614" s="39"/>
      <c r="D614" s="198">
        <v>315747</v>
      </c>
      <c r="E614" s="135">
        <v>51600</v>
      </c>
      <c r="F614" s="135">
        <v>124163</v>
      </c>
      <c r="G614" s="135">
        <v>3157</v>
      </c>
      <c r="H614" s="135">
        <v>1297</v>
      </c>
      <c r="I614" s="147">
        <v>495964</v>
      </c>
    </row>
    <row r="615" spans="1:9" x14ac:dyDescent="0.2">
      <c r="A615" s="123">
        <v>3447</v>
      </c>
      <c r="B615" s="21" t="s">
        <v>361</v>
      </c>
      <c r="C615" s="17">
        <v>3113</v>
      </c>
      <c r="D615" s="64">
        <v>2931076</v>
      </c>
      <c r="E615" s="14">
        <v>0</v>
      </c>
      <c r="F615" s="14">
        <v>990704</v>
      </c>
      <c r="G615" s="14">
        <v>29311</v>
      </c>
      <c r="H615" s="14">
        <v>128231</v>
      </c>
      <c r="I615" s="145">
        <v>4079322</v>
      </c>
    </row>
    <row r="616" spans="1:9" x14ac:dyDescent="0.2">
      <c r="A616" s="123">
        <v>3447</v>
      </c>
      <c r="B616" s="21" t="s">
        <v>361</v>
      </c>
      <c r="C616" s="17">
        <v>3141</v>
      </c>
      <c r="D616" s="64">
        <v>348935</v>
      </c>
      <c r="E616" s="14">
        <v>860</v>
      </c>
      <c r="F616" s="14">
        <v>118231</v>
      </c>
      <c r="G616" s="14">
        <v>3489</v>
      </c>
      <c r="H616" s="14">
        <v>4147</v>
      </c>
      <c r="I616" s="145">
        <v>475662</v>
      </c>
    </row>
    <row r="617" spans="1:9" x14ac:dyDescent="0.2">
      <c r="A617" s="123">
        <v>3447</v>
      </c>
      <c r="B617" s="21" t="s">
        <v>361</v>
      </c>
      <c r="C617" s="17">
        <v>3143</v>
      </c>
      <c r="D617" s="64">
        <v>206622</v>
      </c>
      <c r="E617" s="14">
        <v>3010</v>
      </c>
      <c r="F617" s="14">
        <v>70856</v>
      </c>
      <c r="G617" s="14">
        <v>2066</v>
      </c>
      <c r="H617" s="14">
        <v>540</v>
      </c>
      <c r="I617" s="145">
        <v>283094</v>
      </c>
    </row>
    <row r="618" spans="1:9" x14ac:dyDescent="0.2">
      <c r="A618" s="146">
        <v>3447</v>
      </c>
      <c r="B618" s="23" t="s">
        <v>362</v>
      </c>
      <c r="C618" s="39"/>
      <c r="D618" s="198">
        <v>3486633</v>
      </c>
      <c r="E618" s="135">
        <v>3870</v>
      </c>
      <c r="F618" s="135">
        <v>1179791</v>
      </c>
      <c r="G618" s="135">
        <v>34866</v>
      </c>
      <c r="H618" s="135">
        <v>132918</v>
      </c>
      <c r="I618" s="147">
        <v>4838078</v>
      </c>
    </row>
    <row r="619" spans="1:9" x14ac:dyDescent="0.2">
      <c r="A619" s="123">
        <v>3446</v>
      </c>
      <c r="B619" s="21" t="s">
        <v>363</v>
      </c>
      <c r="C619" s="17">
        <v>3113</v>
      </c>
      <c r="D619" s="64">
        <v>3322971</v>
      </c>
      <c r="E619" s="14">
        <v>1433</v>
      </c>
      <c r="F619" s="14">
        <v>1123649</v>
      </c>
      <c r="G619" s="14">
        <v>33230</v>
      </c>
      <c r="H619" s="14">
        <v>177913</v>
      </c>
      <c r="I619" s="145">
        <v>4659196</v>
      </c>
    </row>
    <row r="620" spans="1:9" x14ac:dyDescent="0.2">
      <c r="A620" s="123">
        <v>3446</v>
      </c>
      <c r="B620" s="21" t="s">
        <v>363</v>
      </c>
      <c r="C620" s="17">
        <v>3141</v>
      </c>
      <c r="D620" s="64">
        <v>454938</v>
      </c>
      <c r="E620" s="14">
        <v>2867</v>
      </c>
      <c r="F620" s="14">
        <v>154738</v>
      </c>
      <c r="G620" s="14">
        <v>4549</v>
      </c>
      <c r="H620" s="14">
        <v>5827</v>
      </c>
      <c r="I620" s="145">
        <v>622919</v>
      </c>
    </row>
    <row r="621" spans="1:9" x14ac:dyDescent="0.2">
      <c r="A621" s="123">
        <v>3446</v>
      </c>
      <c r="B621" s="21" t="s">
        <v>363</v>
      </c>
      <c r="C621" s="17">
        <v>3143</v>
      </c>
      <c r="D621" s="64">
        <v>210398</v>
      </c>
      <c r="E621" s="14">
        <v>0</v>
      </c>
      <c r="F621" s="14">
        <v>71115</v>
      </c>
      <c r="G621" s="14">
        <v>2104</v>
      </c>
      <c r="H621" s="14">
        <v>792</v>
      </c>
      <c r="I621" s="145">
        <v>284409</v>
      </c>
    </row>
    <row r="622" spans="1:9" x14ac:dyDescent="0.2">
      <c r="A622" s="146">
        <v>3446</v>
      </c>
      <c r="B622" s="23" t="s">
        <v>364</v>
      </c>
      <c r="C622" s="39"/>
      <c r="D622" s="198">
        <v>3988307</v>
      </c>
      <c r="E622" s="135">
        <v>4300</v>
      </c>
      <c r="F622" s="135">
        <v>1349502</v>
      </c>
      <c r="G622" s="135">
        <v>39883</v>
      </c>
      <c r="H622" s="135">
        <v>184532</v>
      </c>
      <c r="I622" s="147">
        <v>5566524</v>
      </c>
    </row>
    <row r="623" spans="1:9" x14ac:dyDescent="0.2">
      <c r="A623" s="101">
        <v>3457</v>
      </c>
      <c r="B623" s="33" t="s">
        <v>365</v>
      </c>
      <c r="C623" s="20">
        <v>3231</v>
      </c>
      <c r="D623" s="64">
        <v>1429437</v>
      </c>
      <c r="E623" s="14">
        <v>11610</v>
      </c>
      <c r="F623" s="14">
        <v>487074</v>
      </c>
      <c r="G623" s="14">
        <v>14294</v>
      </c>
      <c r="H623" s="14">
        <v>7244</v>
      </c>
      <c r="I623" s="145">
        <v>1949659</v>
      </c>
    </row>
    <row r="624" spans="1:9" x14ac:dyDescent="0.2">
      <c r="A624" s="146">
        <v>3457</v>
      </c>
      <c r="B624" s="34" t="s">
        <v>366</v>
      </c>
      <c r="C624" s="39"/>
      <c r="D624" s="198">
        <v>1429437</v>
      </c>
      <c r="E624" s="135">
        <v>11610</v>
      </c>
      <c r="F624" s="135">
        <v>487074</v>
      </c>
      <c r="G624" s="135">
        <v>14294</v>
      </c>
      <c r="H624" s="135">
        <v>7244</v>
      </c>
      <c r="I624" s="147">
        <v>1949659</v>
      </c>
    </row>
    <row r="625" spans="1:9" x14ac:dyDescent="0.2">
      <c r="A625" s="123">
        <v>3423</v>
      </c>
      <c r="B625" s="173" t="s">
        <v>367</v>
      </c>
      <c r="C625" s="20">
        <v>3111</v>
      </c>
      <c r="D625" s="64">
        <v>453519</v>
      </c>
      <c r="E625" s="14">
        <v>5733</v>
      </c>
      <c r="F625" s="14">
        <v>155227</v>
      </c>
      <c r="G625" s="14">
        <v>4535</v>
      </c>
      <c r="H625" s="14">
        <v>6275</v>
      </c>
      <c r="I625" s="145">
        <v>625289</v>
      </c>
    </row>
    <row r="626" spans="1:9" x14ac:dyDescent="0.2">
      <c r="A626" s="123">
        <v>3423</v>
      </c>
      <c r="B626" s="21" t="s">
        <v>367</v>
      </c>
      <c r="C626" s="17">
        <v>3141</v>
      </c>
      <c r="D626" s="64">
        <v>258536</v>
      </c>
      <c r="E626" s="14">
        <v>1892</v>
      </c>
      <c r="F626" s="14">
        <v>88025</v>
      </c>
      <c r="G626" s="14">
        <v>2585</v>
      </c>
      <c r="H626" s="14">
        <v>1943</v>
      </c>
      <c r="I626" s="145">
        <v>352981</v>
      </c>
    </row>
    <row r="627" spans="1:9" x14ac:dyDescent="0.2">
      <c r="A627" s="146">
        <v>3423</v>
      </c>
      <c r="B627" s="23" t="s">
        <v>368</v>
      </c>
      <c r="C627" s="39"/>
      <c r="D627" s="198">
        <v>712055</v>
      </c>
      <c r="E627" s="135">
        <v>7625</v>
      </c>
      <c r="F627" s="135">
        <v>243252</v>
      </c>
      <c r="G627" s="135">
        <v>7120</v>
      </c>
      <c r="H627" s="135">
        <v>8218</v>
      </c>
      <c r="I627" s="147">
        <v>978270</v>
      </c>
    </row>
    <row r="628" spans="1:9" x14ac:dyDescent="0.2">
      <c r="A628" s="123">
        <v>3448</v>
      </c>
      <c r="B628" s="21" t="s">
        <v>369</v>
      </c>
      <c r="C628" s="17">
        <v>3117</v>
      </c>
      <c r="D628" s="64">
        <v>708172</v>
      </c>
      <c r="E628" s="14">
        <v>7029</v>
      </c>
      <c r="F628" s="14">
        <v>241738</v>
      </c>
      <c r="G628" s="14">
        <v>7082</v>
      </c>
      <c r="H628" s="14">
        <v>41399</v>
      </c>
      <c r="I628" s="145">
        <v>1005420</v>
      </c>
    </row>
    <row r="629" spans="1:9" x14ac:dyDescent="0.2">
      <c r="A629" s="123">
        <v>3448</v>
      </c>
      <c r="B629" s="21" t="s">
        <v>369</v>
      </c>
      <c r="C629" s="17">
        <v>3143</v>
      </c>
      <c r="D629" s="64">
        <v>118630</v>
      </c>
      <c r="E629" s="14">
        <v>0</v>
      </c>
      <c r="F629" s="14">
        <v>40097</v>
      </c>
      <c r="G629" s="14">
        <v>1186</v>
      </c>
      <c r="H629" s="14">
        <v>540</v>
      </c>
      <c r="I629" s="145">
        <v>160453</v>
      </c>
    </row>
    <row r="630" spans="1:9" x14ac:dyDescent="0.2">
      <c r="A630" s="146">
        <v>3448</v>
      </c>
      <c r="B630" s="23" t="s">
        <v>370</v>
      </c>
      <c r="C630" s="39"/>
      <c r="D630" s="198">
        <v>826802</v>
      </c>
      <c r="E630" s="135">
        <v>7029</v>
      </c>
      <c r="F630" s="135">
        <v>281835</v>
      </c>
      <c r="G630" s="135">
        <v>8268</v>
      </c>
      <c r="H630" s="135">
        <v>41939</v>
      </c>
      <c r="I630" s="147">
        <v>1165873</v>
      </c>
    </row>
    <row r="631" spans="1:9" x14ac:dyDescent="0.2">
      <c r="A631" s="123">
        <v>3402</v>
      </c>
      <c r="B631" s="173" t="s">
        <v>371</v>
      </c>
      <c r="C631" s="20">
        <v>3111</v>
      </c>
      <c r="D631" s="64">
        <v>762156</v>
      </c>
      <c r="E631" s="14">
        <v>0</v>
      </c>
      <c r="F631" s="14">
        <v>257609</v>
      </c>
      <c r="G631" s="14">
        <v>7622</v>
      </c>
      <c r="H631" s="14">
        <v>8677</v>
      </c>
      <c r="I631" s="145">
        <v>1036064</v>
      </c>
    </row>
    <row r="632" spans="1:9" x14ac:dyDescent="0.2">
      <c r="A632" s="123">
        <v>3402</v>
      </c>
      <c r="B632" s="21" t="s">
        <v>371</v>
      </c>
      <c r="C632" s="17">
        <v>3141</v>
      </c>
      <c r="D632" s="64">
        <v>499076</v>
      </c>
      <c r="E632" s="14">
        <v>0</v>
      </c>
      <c r="F632" s="14">
        <v>168688</v>
      </c>
      <c r="G632" s="14">
        <v>4991</v>
      </c>
      <c r="H632" s="14">
        <v>4987</v>
      </c>
      <c r="I632" s="145">
        <v>677742</v>
      </c>
    </row>
    <row r="633" spans="1:9" x14ac:dyDescent="0.2">
      <c r="A633" s="146">
        <v>3402</v>
      </c>
      <c r="B633" s="23" t="s">
        <v>372</v>
      </c>
      <c r="C633" s="39"/>
      <c r="D633" s="198">
        <v>1261232</v>
      </c>
      <c r="E633" s="135">
        <v>0</v>
      </c>
      <c r="F633" s="135">
        <v>426297</v>
      </c>
      <c r="G633" s="135">
        <v>12613</v>
      </c>
      <c r="H633" s="135">
        <v>13664</v>
      </c>
      <c r="I633" s="147">
        <v>1713806</v>
      </c>
    </row>
    <row r="634" spans="1:9" x14ac:dyDescent="0.2">
      <c r="A634" s="123">
        <v>3429</v>
      </c>
      <c r="B634" s="21" t="s">
        <v>373</v>
      </c>
      <c r="C634" s="17">
        <v>3113</v>
      </c>
      <c r="D634" s="64">
        <v>2289486</v>
      </c>
      <c r="E634" s="14">
        <v>48733</v>
      </c>
      <c r="F634" s="14">
        <v>790318</v>
      </c>
      <c r="G634" s="14">
        <v>22895</v>
      </c>
      <c r="H634" s="14">
        <v>112105</v>
      </c>
      <c r="I634" s="145">
        <v>3263537</v>
      </c>
    </row>
    <row r="635" spans="1:9" x14ac:dyDescent="0.2">
      <c r="A635" s="123">
        <v>3429</v>
      </c>
      <c r="B635" s="21" t="s">
        <v>373</v>
      </c>
      <c r="C635" s="17">
        <v>3143</v>
      </c>
      <c r="D635" s="64">
        <v>193674</v>
      </c>
      <c r="E635" s="14">
        <v>0</v>
      </c>
      <c r="F635" s="14">
        <v>65462</v>
      </c>
      <c r="G635" s="14">
        <v>1937</v>
      </c>
      <c r="H635" s="14">
        <v>640</v>
      </c>
      <c r="I635" s="145">
        <v>261713</v>
      </c>
    </row>
    <row r="636" spans="1:9" x14ac:dyDescent="0.2">
      <c r="A636" s="146">
        <v>3429</v>
      </c>
      <c r="B636" s="23" t="s">
        <v>374</v>
      </c>
      <c r="C636" s="39"/>
      <c r="D636" s="198">
        <v>2483160</v>
      </c>
      <c r="E636" s="135">
        <v>48733</v>
      </c>
      <c r="F636" s="135">
        <v>855780</v>
      </c>
      <c r="G636" s="135">
        <v>24832</v>
      </c>
      <c r="H636" s="135">
        <v>112745</v>
      </c>
      <c r="I636" s="147">
        <v>3525250</v>
      </c>
    </row>
    <row r="637" spans="1:9" x14ac:dyDescent="0.2">
      <c r="A637" s="123">
        <v>3405</v>
      </c>
      <c r="B637" s="173" t="s">
        <v>375</v>
      </c>
      <c r="C637" s="20">
        <v>3111</v>
      </c>
      <c r="D637" s="64">
        <v>192920</v>
      </c>
      <c r="E637" s="14">
        <v>0</v>
      </c>
      <c r="F637" s="14">
        <v>65207</v>
      </c>
      <c r="G637" s="14">
        <v>1929</v>
      </c>
      <c r="H637" s="14">
        <v>2670</v>
      </c>
      <c r="I637" s="145">
        <v>262726</v>
      </c>
    </row>
    <row r="638" spans="1:9" x14ac:dyDescent="0.2">
      <c r="A638" s="123">
        <v>3405</v>
      </c>
      <c r="B638" s="21" t="s">
        <v>375</v>
      </c>
      <c r="C638" s="17">
        <v>3117</v>
      </c>
      <c r="D638" s="64">
        <v>284720</v>
      </c>
      <c r="E638" s="14">
        <v>0</v>
      </c>
      <c r="F638" s="14">
        <v>96235</v>
      </c>
      <c r="G638" s="14">
        <v>2847</v>
      </c>
      <c r="H638" s="14">
        <v>13420</v>
      </c>
      <c r="I638" s="145">
        <v>397222</v>
      </c>
    </row>
    <row r="639" spans="1:9" x14ac:dyDescent="0.2">
      <c r="A639" s="123">
        <v>3405</v>
      </c>
      <c r="B639" s="21" t="s">
        <v>375</v>
      </c>
      <c r="C639" s="17">
        <v>3141</v>
      </c>
      <c r="D639" s="64">
        <v>118809</v>
      </c>
      <c r="E639" s="14">
        <v>0</v>
      </c>
      <c r="F639" s="14">
        <v>40157</v>
      </c>
      <c r="G639" s="14">
        <v>1188</v>
      </c>
      <c r="H639" s="14">
        <v>683</v>
      </c>
      <c r="I639" s="145">
        <v>160837</v>
      </c>
    </row>
    <row r="640" spans="1:9" x14ac:dyDescent="0.2">
      <c r="A640" s="123">
        <v>3405</v>
      </c>
      <c r="B640" s="21" t="s">
        <v>375</v>
      </c>
      <c r="C640" s="17">
        <v>3143</v>
      </c>
      <c r="D640" s="64">
        <v>45584</v>
      </c>
      <c r="E640" s="14">
        <v>0</v>
      </c>
      <c r="F640" s="14">
        <v>15407</v>
      </c>
      <c r="G640" s="14">
        <v>456</v>
      </c>
      <c r="H640" s="14">
        <v>180</v>
      </c>
      <c r="I640" s="145">
        <v>61627</v>
      </c>
    </row>
    <row r="641" spans="1:9" x14ac:dyDescent="0.2">
      <c r="A641" s="146">
        <v>3405</v>
      </c>
      <c r="B641" s="23" t="s">
        <v>376</v>
      </c>
      <c r="C641" s="39"/>
      <c r="D641" s="198">
        <v>642033</v>
      </c>
      <c r="E641" s="135">
        <v>0</v>
      </c>
      <c r="F641" s="135">
        <v>217006</v>
      </c>
      <c r="G641" s="135">
        <v>6420</v>
      </c>
      <c r="H641" s="135">
        <v>16953</v>
      </c>
      <c r="I641" s="147">
        <v>882412</v>
      </c>
    </row>
    <row r="642" spans="1:9" x14ac:dyDescent="0.2">
      <c r="A642" s="123">
        <v>3444</v>
      </c>
      <c r="B642" s="173" t="s">
        <v>377</v>
      </c>
      <c r="C642" s="20">
        <v>3111</v>
      </c>
      <c r="D642" s="64">
        <v>462833</v>
      </c>
      <c r="E642" s="14">
        <v>3440</v>
      </c>
      <c r="F642" s="14">
        <v>157600</v>
      </c>
      <c r="G642" s="14">
        <v>4628</v>
      </c>
      <c r="H642" s="14">
        <v>6408</v>
      </c>
      <c r="I642" s="145">
        <v>634909</v>
      </c>
    </row>
    <row r="643" spans="1:9" x14ac:dyDescent="0.2">
      <c r="A643" s="123">
        <v>3444</v>
      </c>
      <c r="B643" s="21" t="s">
        <v>377</v>
      </c>
      <c r="C643" s="17">
        <v>3141</v>
      </c>
      <c r="D643" s="64">
        <v>132410</v>
      </c>
      <c r="E643" s="14">
        <v>2293</v>
      </c>
      <c r="F643" s="14">
        <v>45530</v>
      </c>
      <c r="G643" s="14">
        <v>1324</v>
      </c>
      <c r="H643" s="14">
        <v>840</v>
      </c>
      <c r="I643" s="145">
        <v>182397</v>
      </c>
    </row>
    <row r="644" spans="1:9" x14ac:dyDescent="0.2">
      <c r="A644" s="146">
        <v>3444</v>
      </c>
      <c r="B644" s="23" t="s">
        <v>378</v>
      </c>
      <c r="C644" s="39"/>
      <c r="D644" s="198">
        <v>595243</v>
      </c>
      <c r="E644" s="135">
        <v>5733</v>
      </c>
      <c r="F644" s="135">
        <v>203130</v>
      </c>
      <c r="G644" s="135">
        <v>5952</v>
      </c>
      <c r="H644" s="135">
        <v>7248</v>
      </c>
      <c r="I644" s="147">
        <v>817306</v>
      </c>
    </row>
    <row r="645" spans="1:9" x14ac:dyDescent="0.2">
      <c r="A645" s="123">
        <v>3443</v>
      </c>
      <c r="B645" s="21" t="s">
        <v>379</v>
      </c>
      <c r="C645" s="17">
        <v>3113</v>
      </c>
      <c r="D645" s="64">
        <v>1802979</v>
      </c>
      <c r="E645" s="14">
        <v>17200</v>
      </c>
      <c r="F645" s="14">
        <v>615221</v>
      </c>
      <c r="G645" s="14">
        <v>18030</v>
      </c>
      <c r="H645" s="14">
        <v>84076</v>
      </c>
      <c r="I645" s="145">
        <v>2537506</v>
      </c>
    </row>
    <row r="646" spans="1:9" x14ac:dyDescent="0.2">
      <c r="A646" s="123">
        <v>3443</v>
      </c>
      <c r="B646" s="21" t="s">
        <v>379</v>
      </c>
      <c r="C646" s="17">
        <v>3141</v>
      </c>
      <c r="D646" s="64">
        <v>233169</v>
      </c>
      <c r="E646" s="14">
        <v>6880</v>
      </c>
      <c r="F646" s="14">
        <v>81137</v>
      </c>
      <c r="G646" s="14">
        <v>2332</v>
      </c>
      <c r="H646" s="14">
        <v>2626</v>
      </c>
      <c r="I646" s="145">
        <v>326144</v>
      </c>
    </row>
    <row r="647" spans="1:9" x14ac:dyDescent="0.2">
      <c r="A647" s="123">
        <v>3443</v>
      </c>
      <c r="B647" s="21" t="s">
        <v>379</v>
      </c>
      <c r="C647" s="17">
        <v>3143</v>
      </c>
      <c r="D647" s="64">
        <v>103097</v>
      </c>
      <c r="E647" s="14">
        <v>2867</v>
      </c>
      <c r="F647" s="14">
        <v>35816</v>
      </c>
      <c r="G647" s="14">
        <v>1031</v>
      </c>
      <c r="H647" s="14">
        <v>432</v>
      </c>
      <c r="I647" s="145">
        <v>143243</v>
      </c>
    </row>
    <row r="648" spans="1:9" ht="13.5" thickBot="1" x14ac:dyDescent="0.25">
      <c r="A648" s="219">
        <v>3443</v>
      </c>
      <c r="B648" s="220" t="s">
        <v>380</v>
      </c>
      <c r="C648" s="82"/>
      <c r="D648" s="226">
        <v>2139245</v>
      </c>
      <c r="E648" s="122">
        <v>26947</v>
      </c>
      <c r="F648" s="122">
        <v>732174</v>
      </c>
      <c r="G648" s="122">
        <v>21393</v>
      </c>
      <c r="H648" s="122">
        <v>87134</v>
      </c>
      <c r="I648" s="227">
        <v>3006893</v>
      </c>
    </row>
    <row r="649" spans="1:9" ht="13.5" thickBot="1" x14ac:dyDescent="0.25">
      <c r="A649" s="125"/>
      <c r="B649" s="225" t="s">
        <v>381</v>
      </c>
      <c r="C649" s="83"/>
      <c r="D649" s="69">
        <v>20355408</v>
      </c>
      <c r="E649" s="37">
        <v>204714</v>
      </c>
      <c r="F649" s="37">
        <v>6949325</v>
      </c>
      <c r="G649" s="37">
        <v>203553</v>
      </c>
      <c r="H649" s="37">
        <v>645271</v>
      </c>
      <c r="I649" s="38">
        <v>28358271</v>
      </c>
    </row>
    <row r="650" spans="1:9" x14ac:dyDescent="0.2">
      <c r="A650" s="228">
        <v>4476</v>
      </c>
      <c r="B650" s="229" t="s">
        <v>382</v>
      </c>
      <c r="C650" s="61">
        <v>3233</v>
      </c>
      <c r="D650" s="68">
        <v>764183</v>
      </c>
      <c r="E650" s="31">
        <v>174867</v>
      </c>
      <c r="F650" s="31">
        <v>317399</v>
      </c>
      <c r="G650" s="31">
        <v>7642</v>
      </c>
      <c r="H650" s="31">
        <v>3636</v>
      </c>
      <c r="I650" s="230">
        <v>1267727</v>
      </c>
    </row>
    <row r="651" spans="1:9" x14ac:dyDescent="0.2">
      <c r="A651" s="146">
        <v>4476</v>
      </c>
      <c r="B651" s="23" t="s">
        <v>383</v>
      </c>
      <c r="C651" s="39"/>
      <c r="D651" s="199">
        <v>764183</v>
      </c>
      <c r="E651" s="136">
        <v>174867</v>
      </c>
      <c r="F651" s="136">
        <v>317399</v>
      </c>
      <c r="G651" s="136">
        <v>7642</v>
      </c>
      <c r="H651" s="136">
        <v>3636</v>
      </c>
      <c r="I651" s="150">
        <v>1267727</v>
      </c>
    </row>
    <row r="652" spans="1:9" x14ac:dyDescent="0.2">
      <c r="A652" s="123">
        <v>4411</v>
      </c>
      <c r="B652" s="21" t="s">
        <v>384</v>
      </c>
      <c r="C652" s="17">
        <v>3111</v>
      </c>
      <c r="D652" s="64">
        <v>1148769</v>
      </c>
      <c r="E652" s="14">
        <v>59627</v>
      </c>
      <c r="F652" s="14">
        <v>408438</v>
      </c>
      <c r="G652" s="14">
        <v>11488</v>
      </c>
      <c r="H652" s="14">
        <v>12816</v>
      </c>
      <c r="I652" s="145">
        <v>1641138</v>
      </c>
    </row>
    <row r="653" spans="1:9" x14ac:dyDescent="0.2">
      <c r="A653" s="123">
        <v>4411</v>
      </c>
      <c r="B653" s="21" t="s">
        <v>384</v>
      </c>
      <c r="C653" s="17">
        <v>3141</v>
      </c>
      <c r="D653" s="64">
        <v>109954</v>
      </c>
      <c r="E653" s="14">
        <v>0</v>
      </c>
      <c r="F653" s="14">
        <v>37164</v>
      </c>
      <c r="G653" s="14">
        <v>1100</v>
      </c>
      <c r="H653" s="14">
        <v>1115</v>
      </c>
      <c r="I653" s="145">
        <v>149333</v>
      </c>
    </row>
    <row r="654" spans="1:9" x14ac:dyDescent="0.2">
      <c r="A654" s="146">
        <v>4411</v>
      </c>
      <c r="B654" s="23" t="s">
        <v>385</v>
      </c>
      <c r="C654" s="39"/>
      <c r="D654" s="200">
        <v>1258723</v>
      </c>
      <c r="E654" s="18">
        <v>59627</v>
      </c>
      <c r="F654" s="18">
        <v>445602</v>
      </c>
      <c r="G654" s="18">
        <v>12588</v>
      </c>
      <c r="H654" s="18">
        <v>13931</v>
      </c>
      <c r="I654" s="19">
        <v>1790471</v>
      </c>
    </row>
    <row r="655" spans="1:9" x14ac:dyDescent="0.2">
      <c r="A655" s="123">
        <v>4409</v>
      </c>
      <c r="B655" s="21" t="s">
        <v>386</v>
      </c>
      <c r="C655" s="17">
        <v>3111</v>
      </c>
      <c r="D655" s="64">
        <v>2620669</v>
      </c>
      <c r="E655" s="14">
        <v>8600</v>
      </c>
      <c r="F655" s="14">
        <v>888693</v>
      </c>
      <c r="G655" s="14">
        <v>26207</v>
      </c>
      <c r="H655" s="14">
        <v>34303</v>
      </c>
      <c r="I655" s="145">
        <v>3578472</v>
      </c>
    </row>
    <row r="656" spans="1:9" x14ac:dyDescent="0.2">
      <c r="A656" s="123">
        <v>4409</v>
      </c>
      <c r="B656" s="21" t="s">
        <v>386</v>
      </c>
      <c r="C656" s="17">
        <v>3141</v>
      </c>
      <c r="D656" s="64">
        <v>502820</v>
      </c>
      <c r="E656" s="14">
        <v>0</v>
      </c>
      <c r="F656" s="14">
        <v>169953</v>
      </c>
      <c r="G656" s="14">
        <v>5028</v>
      </c>
      <c r="H656" s="14">
        <v>3640</v>
      </c>
      <c r="I656" s="145">
        <v>681441</v>
      </c>
    </row>
    <row r="657" spans="1:9" x14ac:dyDescent="0.2">
      <c r="A657" s="146">
        <v>4409</v>
      </c>
      <c r="B657" s="23" t="s">
        <v>387</v>
      </c>
      <c r="C657" s="39"/>
      <c r="D657" s="200">
        <v>3123489</v>
      </c>
      <c r="E657" s="18">
        <v>8600</v>
      </c>
      <c r="F657" s="18">
        <v>1058646</v>
      </c>
      <c r="G657" s="18">
        <v>31235</v>
      </c>
      <c r="H657" s="18">
        <v>37943</v>
      </c>
      <c r="I657" s="19">
        <v>4259913</v>
      </c>
    </row>
    <row r="658" spans="1:9" x14ac:dyDescent="0.2">
      <c r="A658" s="123">
        <v>4407</v>
      </c>
      <c r="B658" s="21" t="s">
        <v>388</v>
      </c>
      <c r="C658" s="17">
        <v>3111</v>
      </c>
      <c r="D658" s="64">
        <v>1160578</v>
      </c>
      <c r="E658" s="14">
        <v>0</v>
      </c>
      <c r="F658" s="14">
        <v>392275</v>
      </c>
      <c r="G658" s="14">
        <v>11606</v>
      </c>
      <c r="H658" s="14">
        <v>14786</v>
      </c>
      <c r="I658" s="145">
        <v>1579245</v>
      </c>
    </row>
    <row r="659" spans="1:9" x14ac:dyDescent="0.2">
      <c r="A659" s="123">
        <v>4407</v>
      </c>
      <c r="B659" s="21" t="s">
        <v>388</v>
      </c>
      <c r="C659" s="17">
        <v>3141</v>
      </c>
      <c r="D659" s="64">
        <v>201326</v>
      </c>
      <c r="E659" s="14">
        <v>0</v>
      </c>
      <c r="F659" s="14">
        <v>68048</v>
      </c>
      <c r="G659" s="14">
        <v>2013</v>
      </c>
      <c r="H659" s="14">
        <v>1487</v>
      </c>
      <c r="I659" s="145">
        <v>272874</v>
      </c>
    </row>
    <row r="660" spans="1:9" x14ac:dyDescent="0.2">
      <c r="A660" s="146">
        <v>4407</v>
      </c>
      <c r="B660" s="23" t="s">
        <v>389</v>
      </c>
      <c r="C660" s="39"/>
      <c r="D660" s="200">
        <v>1361904</v>
      </c>
      <c r="E660" s="18">
        <v>0</v>
      </c>
      <c r="F660" s="18">
        <v>460323</v>
      </c>
      <c r="G660" s="18">
        <v>13619</v>
      </c>
      <c r="H660" s="18">
        <v>16273</v>
      </c>
      <c r="I660" s="19">
        <v>1852119</v>
      </c>
    </row>
    <row r="661" spans="1:9" x14ac:dyDescent="0.2">
      <c r="A661" s="123">
        <v>4492</v>
      </c>
      <c r="B661" s="21" t="s">
        <v>390</v>
      </c>
      <c r="C661" s="17">
        <v>3111</v>
      </c>
      <c r="D661" s="64">
        <v>1216984</v>
      </c>
      <c r="E661" s="14">
        <v>0</v>
      </c>
      <c r="F661" s="14">
        <v>411341</v>
      </c>
      <c r="G661" s="14">
        <v>12170</v>
      </c>
      <c r="H661" s="14">
        <v>13350</v>
      </c>
      <c r="I661" s="145">
        <v>1653845</v>
      </c>
    </row>
    <row r="662" spans="1:9" x14ac:dyDescent="0.2">
      <c r="A662" s="123">
        <v>4492</v>
      </c>
      <c r="B662" s="21" t="s">
        <v>390</v>
      </c>
      <c r="C662" s="17">
        <v>3141</v>
      </c>
      <c r="D662" s="64">
        <v>208741</v>
      </c>
      <c r="E662" s="14">
        <v>0</v>
      </c>
      <c r="F662" s="14">
        <v>70554</v>
      </c>
      <c r="G662" s="14">
        <v>2087</v>
      </c>
      <c r="H662" s="14">
        <v>1576</v>
      </c>
      <c r="I662" s="145">
        <v>282958</v>
      </c>
    </row>
    <row r="663" spans="1:9" x14ac:dyDescent="0.2">
      <c r="A663" s="146">
        <v>4492</v>
      </c>
      <c r="B663" s="23" t="s">
        <v>391</v>
      </c>
      <c r="C663" s="39"/>
      <c r="D663" s="200">
        <v>1425725</v>
      </c>
      <c r="E663" s="18">
        <v>0</v>
      </c>
      <c r="F663" s="18">
        <v>481895</v>
      </c>
      <c r="G663" s="18">
        <v>14257</v>
      </c>
      <c r="H663" s="18">
        <v>14926</v>
      </c>
      <c r="I663" s="19">
        <v>1936803</v>
      </c>
    </row>
    <row r="664" spans="1:9" x14ac:dyDescent="0.2">
      <c r="A664" s="123">
        <v>4408</v>
      </c>
      <c r="B664" s="21" t="s">
        <v>392</v>
      </c>
      <c r="C664" s="17">
        <v>3111</v>
      </c>
      <c r="D664" s="64">
        <v>1493252</v>
      </c>
      <c r="E664" s="14">
        <v>5733</v>
      </c>
      <c r="F664" s="14">
        <v>506657</v>
      </c>
      <c r="G664" s="14">
        <v>14933</v>
      </c>
      <c r="H664" s="14">
        <v>17622</v>
      </c>
      <c r="I664" s="145">
        <v>2038197</v>
      </c>
    </row>
    <row r="665" spans="1:9" x14ac:dyDescent="0.2">
      <c r="A665" s="123">
        <v>4408</v>
      </c>
      <c r="B665" s="21" t="s">
        <v>392</v>
      </c>
      <c r="C665" s="17">
        <v>3141</v>
      </c>
      <c r="D665" s="64">
        <v>272062</v>
      </c>
      <c r="E665" s="14">
        <v>2867</v>
      </c>
      <c r="F665" s="14">
        <v>92926</v>
      </c>
      <c r="G665" s="14">
        <v>2721</v>
      </c>
      <c r="H665" s="14">
        <v>2293</v>
      </c>
      <c r="I665" s="145">
        <v>372869</v>
      </c>
    </row>
    <row r="666" spans="1:9" x14ac:dyDescent="0.2">
      <c r="A666" s="146">
        <v>4408</v>
      </c>
      <c r="B666" s="23" t="s">
        <v>393</v>
      </c>
      <c r="C666" s="39"/>
      <c r="D666" s="200">
        <v>1765314</v>
      </c>
      <c r="E666" s="18">
        <v>8600</v>
      </c>
      <c r="F666" s="18">
        <v>599583</v>
      </c>
      <c r="G666" s="18">
        <v>17654</v>
      </c>
      <c r="H666" s="18">
        <v>19915</v>
      </c>
      <c r="I666" s="19">
        <v>2411066</v>
      </c>
    </row>
    <row r="667" spans="1:9" x14ac:dyDescent="0.2">
      <c r="A667" s="123">
        <v>4423</v>
      </c>
      <c r="B667" s="21" t="s">
        <v>394</v>
      </c>
      <c r="C667" s="17">
        <v>3111</v>
      </c>
      <c r="D667" s="64">
        <v>966420</v>
      </c>
      <c r="E667" s="14">
        <v>14333</v>
      </c>
      <c r="F667" s="14">
        <v>331495</v>
      </c>
      <c r="G667" s="14">
        <v>9664</v>
      </c>
      <c r="H667" s="14">
        <v>12282</v>
      </c>
      <c r="I667" s="145">
        <v>1334194</v>
      </c>
    </row>
    <row r="668" spans="1:9" x14ac:dyDescent="0.2">
      <c r="A668" s="123">
        <v>4423</v>
      </c>
      <c r="B668" s="21" t="s">
        <v>394</v>
      </c>
      <c r="C668" s="17">
        <v>3141</v>
      </c>
      <c r="D668" s="64">
        <v>243381</v>
      </c>
      <c r="E668" s="14">
        <v>6880</v>
      </c>
      <c r="F668" s="14">
        <v>84588</v>
      </c>
      <c r="G668" s="14">
        <v>2434</v>
      </c>
      <c r="H668" s="14">
        <v>1645</v>
      </c>
      <c r="I668" s="145">
        <v>338928</v>
      </c>
    </row>
    <row r="669" spans="1:9" x14ac:dyDescent="0.2">
      <c r="A669" s="146">
        <v>4423</v>
      </c>
      <c r="B669" s="23" t="s">
        <v>395</v>
      </c>
      <c r="C669" s="39"/>
      <c r="D669" s="200">
        <v>1209801</v>
      </c>
      <c r="E669" s="18">
        <v>21213</v>
      </c>
      <c r="F669" s="18">
        <v>416083</v>
      </c>
      <c r="G669" s="18">
        <v>12098</v>
      </c>
      <c r="H669" s="18">
        <v>13927</v>
      </c>
      <c r="I669" s="19">
        <v>1673122</v>
      </c>
    </row>
    <row r="670" spans="1:9" x14ac:dyDescent="0.2">
      <c r="A670" s="123">
        <v>4404</v>
      </c>
      <c r="B670" s="21" t="s">
        <v>396</v>
      </c>
      <c r="C670" s="17">
        <v>3111</v>
      </c>
      <c r="D670" s="64">
        <v>2948197</v>
      </c>
      <c r="E670" s="14">
        <v>0</v>
      </c>
      <c r="F670" s="14">
        <v>996491</v>
      </c>
      <c r="G670" s="14">
        <v>29482</v>
      </c>
      <c r="H670" s="14">
        <v>36611</v>
      </c>
      <c r="I670" s="145">
        <v>4010781</v>
      </c>
    </row>
    <row r="671" spans="1:9" x14ac:dyDescent="0.2">
      <c r="A671" s="123">
        <v>4404</v>
      </c>
      <c r="B671" s="21" t="s">
        <v>396</v>
      </c>
      <c r="C671" s="17">
        <v>3141</v>
      </c>
      <c r="D671" s="64">
        <v>664920</v>
      </c>
      <c r="E671" s="14">
        <v>0</v>
      </c>
      <c r="F671" s="14">
        <v>224743</v>
      </c>
      <c r="G671" s="14">
        <v>6649</v>
      </c>
      <c r="H671" s="14">
        <v>4585</v>
      </c>
      <c r="I671" s="145">
        <v>900897</v>
      </c>
    </row>
    <row r="672" spans="1:9" x14ac:dyDescent="0.2">
      <c r="A672" s="146">
        <v>4404</v>
      </c>
      <c r="B672" s="23" t="s">
        <v>397</v>
      </c>
      <c r="C672" s="39"/>
      <c r="D672" s="200">
        <v>3613117</v>
      </c>
      <c r="E672" s="18">
        <v>0</v>
      </c>
      <c r="F672" s="18">
        <v>1221234</v>
      </c>
      <c r="G672" s="18">
        <v>36131</v>
      </c>
      <c r="H672" s="18">
        <v>41196</v>
      </c>
      <c r="I672" s="19">
        <v>4911678</v>
      </c>
    </row>
    <row r="673" spans="1:9" x14ac:dyDescent="0.2">
      <c r="A673" s="123">
        <v>4480</v>
      </c>
      <c r="B673" s="21" t="s">
        <v>398</v>
      </c>
      <c r="C673" s="17">
        <v>3141</v>
      </c>
      <c r="D673" s="64">
        <v>516896</v>
      </c>
      <c r="E673" s="14">
        <v>0</v>
      </c>
      <c r="F673" s="14">
        <v>174711</v>
      </c>
      <c r="G673" s="14">
        <v>5169</v>
      </c>
      <c r="H673" s="14">
        <v>6162</v>
      </c>
      <c r="I673" s="145">
        <v>702938</v>
      </c>
    </row>
    <row r="674" spans="1:9" x14ac:dyDescent="0.2">
      <c r="A674" s="146">
        <v>4480</v>
      </c>
      <c r="B674" s="23" t="s">
        <v>399</v>
      </c>
      <c r="C674" s="39"/>
      <c r="D674" s="200">
        <v>516896</v>
      </c>
      <c r="E674" s="18">
        <v>0</v>
      </c>
      <c r="F674" s="18">
        <v>174711</v>
      </c>
      <c r="G674" s="18">
        <v>5169</v>
      </c>
      <c r="H674" s="18">
        <v>6162</v>
      </c>
      <c r="I674" s="19">
        <v>702938</v>
      </c>
    </row>
    <row r="675" spans="1:9" x14ac:dyDescent="0.2">
      <c r="A675" s="123">
        <v>4439</v>
      </c>
      <c r="B675" s="21" t="s">
        <v>400</v>
      </c>
      <c r="C675" s="17">
        <v>3111</v>
      </c>
      <c r="D675" s="64">
        <v>604998</v>
      </c>
      <c r="E675" s="14">
        <v>0</v>
      </c>
      <c r="F675" s="14">
        <v>204489</v>
      </c>
      <c r="G675" s="14">
        <v>6050</v>
      </c>
      <c r="H675" s="14">
        <v>8945</v>
      </c>
      <c r="I675" s="145">
        <v>824482</v>
      </c>
    </row>
    <row r="676" spans="1:9" x14ac:dyDescent="0.2">
      <c r="A676" s="123">
        <v>4439</v>
      </c>
      <c r="B676" s="21" t="s">
        <v>400</v>
      </c>
      <c r="C676" s="17">
        <v>3113</v>
      </c>
      <c r="D676" s="64">
        <v>3476265</v>
      </c>
      <c r="E676" s="14">
        <v>8600</v>
      </c>
      <c r="F676" s="14">
        <v>1177884</v>
      </c>
      <c r="G676" s="14">
        <v>34763</v>
      </c>
      <c r="H676" s="14">
        <v>167040</v>
      </c>
      <c r="I676" s="145">
        <v>4864552</v>
      </c>
    </row>
    <row r="677" spans="1:9" x14ac:dyDescent="0.2">
      <c r="A677" s="123">
        <v>4439</v>
      </c>
      <c r="B677" s="21" t="s">
        <v>400</v>
      </c>
      <c r="C677" s="17">
        <v>3141</v>
      </c>
      <c r="D677" s="64">
        <v>534031</v>
      </c>
      <c r="E677" s="14">
        <v>0</v>
      </c>
      <c r="F677" s="14">
        <v>180502</v>
      </c>
      <c r="G677" s="14">
        <v>5340</v>
      </c>
      <c r="H677" s="14">
        <v>5477</v>
      </c>
      <c r="I677" s="145">
        <v>725350</v>
      </c>
    </row>
    <row r="678" spans="1:9" x14ac:dyDescent="0.2">
      <c r="A678" s="123">
        <v>4439</v>
      </c>
      <c r="B678" s="21" t="s">
        <v>400</v>
      </c>
      <c r="C678" s="17">
        <v>3143</v>
      </c>
      <c r="D678" s="64">
        <v>288548</v>
      </c>
      <c r="E678" s="14">
        <v>0</v>
      </c>
      <c r="F678" s="14">
        <v>97529</v>
      </c>
      <c r="G678" s="14">
        <v>2885</v>
      </c>
      <c r="H678" s="14">
        <v>964</v>
      </c>
      <c r="I678" s="145">
        <v>389926</v>
      </c>
    </row>
    <row r="679" spans="1:9" x14ac:dyDescent="0.2">
      <c r="A679" s="146">
        <v>4439</v>
      </c>
      <c r="B679" s="23" t="s">
        <v>401</v>
      </c>
      <c r="C679" s="39"/>
      <c r="D679" s="199">
        <v>4903842</v>
      </c>
      <c r="E679" s="136">
        <v>8600</v>
      </c>
      <c r="F679" s="136">
        <v>1660404</v>
      </c>
      <c r="G679" s="136">
        <v>49038</v>
      </c>
      <c r="H679" s="136">
        <v>182426</v>
      </c>
      <c r="I679" s="150">
        <v>6804310</v>
      </c>
    </row>
    <row r="680" spans="1:9" x14ac:dyDescent="0.2">
      <c r="A680" s="123">
        <v>4443</v>
      </c>
      <c r="B680" s="21" t="s">
        <v>402</v>
      </c>
      <c r="C680" s="17">
        <v>3113</v>
      </c>
      <c r="D680" s="64">
        <v>7761745</v>
      </c>
      <c r="E680" s="14">
        <v>49593</v>
      </c>
      <c r="F680" s="14">
        <v>2640232</v>
      </c>
      <c r="G680" s="14">
        <v>77617</v>
      </c>
      <c r="H680" s="14">
        <v>401698</v>
      </c>
      <c r="I680" s="145">
        <v>10930885</v>
      </c>
    </row>
    <row r="681" spans="1:9" x14ac:dyDescent="0.2">
      <c r="A681" s="123">
        <v>4443</v>
      </c>
      <c r="B681" s="21" t="s">
        <v>402</v>
      </c>
      <c r="C681" s="17">
        <v>3143</v>
      </c>
      <c r="D681" s="64">
        <v>631712</v>
      </c>
      <c r="E681" s="14">
        <v>16340</v>
      </c>
      <c r="F681" s="14">
        <v>219042</v>
      </c>
      <c r="G681" s="14">
        <v>6317</v>
      </c>
      <c r="H681" s="14">
        <v>2116</v>
      </c>
      <c r="I681" s="145">
        <v>875527</v>
      </c>
    </row>
    <row r="682" spans="1:9" x14ac:dyDescent="0.2">
      <c r="A682" s="146">
        <v>4443</v>
      </c>
      <c r="B682" s="23" t="s">
        <v>403</v>
      </c>
      <c r="C682" s="39"/>
      <c r="D682" s="199">
        <v>8393457</v>
      </c>
      <c r="E682" s="136">
        <v>65933</v>
      </c>
      <c r="F682" s="136">
        <v>2859274</v>
      </c>
      <c r="G682" s="136">
        <v>83934</v>
      </c>
      <c r="H682" s="136">
        <v>403814</v>
      </c>
      <c r="I682" s="150">
        <v>11806412</v>
      </c>
    </row>
    <row r="683" spans="1:9" x14ac:dyDescent="0.2">
      <c r="A683" s="123">
        <v>4438</v>
      </c>
      <c r="B683" s="21" t="s">
        <v>404</v>
      </c>
      <c r="C683" s="17">
        <v>3113</v>
      </c>
      <c r="D683" s="64">
        <v>5776712</v>
      </c>
      <c r="E683" s="14">
        <v>31533</v>
      </c>
      <c r="F683" s="14">
        <v>1963187</v>
      </c>
      <c r="G683" s="14">
        <v>57767</v>
      </c>
      <c r="H683" s="14">
        <v>277097</v>
      </c>
      <c r="I683" s="145">
        <v>8106296</v>
      </c>
    </row>
    <row r="684" spans="1:9" x14ac:dyDescent="0.2">
      <c r="A684" s="123">
        <v>4438</v>
      </c>
      <c r="B684" s="21" t="s">
        <v>404</v>
      </c>
      <c r="C684" s="17">
        <v>3141</v>
      </c>
      <c r="D684" s="64">
        <v>640656</v>
      </c>
      <c r="E684" s="14">
        <v>2867</v>
      </c>
      <c r="F684" s="14">
        <v>217511</v>
      </c>
      <c r="G684" s="14">
        <v>6407</v>
      </c>
      <c r="H684" s="14">
        <v>8023</v>
      </c>
      <c r="I684" s="145">
        <v>875464</v>
      </c>
    </row>
    <row r="685" spans="1:9" x14ac:dyDescent="0.2">
      <c r="A685" s="123">
        <v>4438</v>
      </c>
      <c r="B685" s="21" t="s">
        <v>404</v>
      </c>
      <c r="C685" s="17">
        <v>3143</v>
      </c>
      <c r="D685" s="64">
        <v>506912</v>
      </c>
      <c r="E685" s="14">
        <v>0</v>
      </c>
      <c r="F685" s="14">
        <v>171336</v>
      </c>
      <c r="G685" s="14">
        <v>5069</v>
      </c>
      <c r="H685" s="14">
        <v>1836</v>
      </c>
      <c r="I685" s="145">
        <v>685153</v>
      </c>
    </row>
    <row r="686" spans="1:9" x14ac:dyDescent="0.2">
      <c r="A686" s="146">
        <v>4438</v>
      </c>
      <c r="B686" s="23" t="s">
        <v>405</v>
      </c>
      <c r="C686" s="39"/>
      <c r="D686" s="199">
        <v>6924280</v>
      </c>
      <c r="E686" s="136">
        <v>34400</v>
      </c>
      <c r="F686" s="136">
        <v>2352034</v>
      </c>
      <c r="G686" s="136">
        <v>69243</v>
      </c>
      <c r="H686" s="136">
        <v>286956</v>
      </c>
      <c r="I686" s="150">
        <v>9666913</v>
      </c>
    </row>
    <row r="687" spans="1:9" x14ac:dyDescent="0.2">
      <c r="A687" s="123">
        <v>4455</v>
      </c>
      <c r="B687" s="21" t="s">
        <v>406</v>
      </c>
      <c r="C687" s="17">
        <v>3113</v>
      </c>
      <c r="D687" s="64">
        <v>5454921</v>
      </c>
      <c r="E687" s="14">
        <v>25800</v>
      </c>
      <c r="F687" s="14">
        <v>1852484</v>
      </c>
      <c r="G687" s="14">
        <v>54549</v>
      </c>
      <c r="H687" s="14">
        <v>277054</v>
      </c>
      <c r="I687" s="145">
        <v>7664808</v>
      </c>
    </row>
    <row r="688" spans="1:9" x14ac:dyDescent="0.2">
      <c r="A688" s="123">
        <v>4455</v>
      </c>
      <c r="B688" s="21" t="s">
        <v>406</v>
      </c>
      <c r="C688" s="17">
        <v>3141</v>
      </c>
      <c r="D688" s="64">
        <v>615059</v>
      </c>
      <c r="E688" s="14">
        <v>0</v>
      </c>
      <c r="F688" s="14">
        <v>207890</v>
      </c>
      <c r="G688" s="14">
        <v>6151</v>
      </c>
      <c r="H688" s="14">
        <v>7565</v>
      </c>
      <c r="I688" s="145">
        <v>836665</v>
      </c>
    </row>
    <row r="689" spans="1:9" x14ac:dyDescent="0.2">
      <c r="A689" s="123">
        <v>4455</v>
      </c>
      <c r="B689" s="21" t="s">
        <v>406</v>
      </c>
      <c r="C689" s="17">
        <v>3143</v>
      </c>
      <c r="D689" s="64">
        <v>469718</v>
      </c>
      <c r="E689" s="14">
        <v>0</v>
      </c>
      <c r="F689" s="14">
        <v>158765</v>
      </c>
      <c r="G689" s="14">
        <v>4697</v>
      </c>
      <c r="H689" s="14">
        <v>1396</v>
      </c>
      <c r="I689" s="145">
        <v>634576</v>
      </c>
    </row>
    <row r="690" spans="1:9" x14ac:dyDescent="0.2">
      <c r="A690" s="146">
        <v>4455</v>
      </c>
      <c r="B690" s="23" t="s">
        <v>407</v>
      </c>
      <c r="C690" s="39"/>
      <c r="D690" s="199">
        <v>6539698</v>
      </c>
      <c r="E690" s="136">
        <v>25800</v>
      </c>
      <c r="F690" s="136">
        <v>2219139</v>
      </c>
      <c r="G690" s="136">
        <v>65397</v>
      </c>
      <c r="H690" s="136">
        <v>286015</v>
      </c>
      <c r="I690" s="150">
        <v>9136049</v>
      </c>
    </row>
    <row r="691" spans="1:9" x14ac:dyDescent="0.2">
      <c r="A691" s="123">
        <v>4440</v>
      </c>
      <c r="B691" s="21" t="s">
        <v>408</v>
      </c>
      <c r="C691" s="17">
        <v>3113</v>
      </c>
      <c r="D691" s="64">
        <v>4135581</v>
      </c>
      <c r="E691" s="14">
        <v>55900</v>
      </c>
      <c r="F691" s="14">
        <v>1416721</v>
      </c>
      <c r="G691" s="14">
        <v>41356</v>
      </c>
      <c r="H691" s="14">
        <v>202171</v>
      </c>
      <c r="I691" s="145">
        <v>5851729</v>
      </c>
    </row>
    <row r="692" spans="1:9" x14ac:dyDescent="0.2">
      <c r="A692" s="123">
        <v>4440</v>
      </c>
      <c r="B692" s="21" t="s">
        <v>408</v>
      </c>
      <c r="C692" s="17">
        <v>3141</v>
      </c>
      <c r="D692" s="64">
        <v>612570</v>
      </c>
      <c r="E692" s="14">
        <v>0</v>
      </c>
      <c r="F692" s="14">
        <v>207049</v>
      </c>
      <c r="G692" s="14">
        <v>6126</v>
      </c>
      <c r="H692" s="14">
        <v>7547</v>
      </c>
      <c r="I692" s="145">
        <v>833292</v>
      </c>
    </row>
    <row r="693" spans="1:9" x14ac:dyDescent="0.2">
      <c r="A693" s="123">
        <v>4440</v>
      </c>
      <c r="B693" s="21" t="s">
        <v>408</v>
      </c>
      <c r="C693" s="17">
        <v>3143</v>
      </c>
      <c r="D693" s="64">
        <v>303672</v>
      </c>
      <c r="E693" s="14">
        <v>1433</v>
      </c>
      <c r="F693" s="14">
        <v>103125</v>
      </c>
      <c r="G693" s="14">
        <v>3037</v>
      </c>
      <c r="H693" s="14">
        <v>1152</v>
      </c>
      <c r="I693" s="145">
        <v>412419</v>
      </c>
    </row>
    <row r="694" spans="1:9" x14ac:dyDescent="0.2">
      <c r="A694" s="146">
        <v>4440</v>
      </c>
      <c r="B694" s="23" t="s">
        <v>409</v>
      </c>
      <c r="C694" s="39"/>
      <c r="D694" s="199">
        <v>5051823</v>
      </c>
      <c r="E694" s="136">
        <v>57333</v>
      </c>
      <c r="F694" s="136">
        <v>1726895</v>
      </c>
      <c r="G694" s="136">
        <v>50519</v>
      </c>
      <c r="H694" s="136">
        <v>210870</v>
      </c>
      <c r="I694" s="150">
        <v>7097440</v>
      </c>
    </row>
    <row r="695" spans="1:9" x14ac:dyDescent="0.2">
      <c r="A695" s="123">
        <v>4442</v>
      </c>
      <c r="B695" s="21" t="s">
        <v>410</v>
      </c>
      <c r="C695" s="17">
        <v>3113</v>
      </c>
      <c r="D695" s="64">
        <v>2742345</v>
      </c>
      <c r="E695" s="14">
        <v>33133</v>
      </c>
      <c r="F695" s="14">
        <v>938112</v>
      </c>
      <c r="G695" s="14">
        <v>27423</v>
      </c>
      <c r="H695" s="14">
        <v>130927</v>
      </c>
      <c r="I695" s="145">
        <v>3871940</v>
      </c>
    </row>
    <row r="696" spans="1:9" x14ac:dyDescent="0.2">
      <c r="A696" s="123">
        <v>4442</v>
      </c>
      <c r="B696" s="21" t="s">
        <v>410</v>
      </c>
      <c r="C696" s="17">
        <v>3141</v>
      </c>
      <c r="D696" s="64">
        <v>324575</v>
      </c>
      <c r="E696" s="14">
        <v>0</v>
      </c>
      <c r="F696" s="14">
        <v>109706</v>
      </c>
      <c r="G696" s="14">
        <v>3246</v>
      </c>
      <c r="H696" s="14">
        <v>3763</v>
      </c>
      <c r="I696" s="145">
        <v>441290</v>
      </c>
    </row>
    <row r="697" spans="1:9" x14ac:dyDescent="0.2">
      <c r="A697" s="123">
        <v>4442</v>
      </c>
      <c r="B697" s="21" t="s">
        <v>410</v>
      </c>
      <c r="C697" s="17">
        <v>3143</v>
      </c>
      <c r="D697" s="64">
        <v>267950</v>
      </c>
      <c r="E697" s="14">
        <v>2867</v>
      </c>
      <c r="F697" s="14">
        <v>91536</v>
      </c>
      <c r="G697" s="14">
        <v>2680</v>
      </c>
      <c r="H697" s="14">
        <v>954</v>
      </c>
      <c r="I697" s="145">
        <v>365987</v>
      </c>
    </row>
    <row r="698" spans="1:9" x14ac:dyDescent="0.2">
      <c r="A698" s="146">
        <v>4442</v>
      </c>
      <c r="B698" s="23" t="s">
        <v>411</v>
      </c>
      <c r="C698" s="39"/>
      <c r="D698" s="199">
        <v>3334870</v>
      </c>
      <c r="E698" s="136">
        <v>36000</v>
      </c>
      <c r="F698" s="136">
        <v>1139354</v>
      </c>
      <c r="G698" s="136">
        <v>33349</v>
      </c>
      <c r="H698" s="136">
        <v>135644</v>
      </c>
      <c r="I698" s="150">
        <v>4679217</v>
      </c>
    </row>
    <row r="699" spans="1:9" x14ac:dyDescent="0.2">
      <c r="A699" s="123">
        <v>4436</v>
      </c>
      <c r="B699" s="21" t="s">
        <v>412</v>
      </c>
      <c r="C699" s="17">
        <v>3113</v>
      </c>
      <c r="D699" s="64">
        <v>4011824</v>
      </c>
      <c r="E699" s="14">
        <v>4300</v>
      </c>
      <c r="F699" s="14">
        <v>1357450</v>
      </c>
      <c r="G699" s="14">
        <v>40118</v>
      </c>
      <c r="H699" s="14">
        <v>200011</v>
      </c>
      <c r="I699" s="145">
        <v>5613703</v>
      </c>
    </row>
    <row r="700" spans="1:9" x14ac:dyDescent="0.2">
      <c r="A700" s="123">
        <v>4436</v>
      </c>
      <c r="B700" s="21" t="s">
        <v>412</v>
      </c>
      <c r="C700" s="17">
        <v>3141</v>
      </c>
      <c r="D700" s="64">
        <v>442156</v>
      </c>
      <c r="E700" s="14">
        <v>4300</v>
      </c>
      <c r="F700" s="14">
        <v>150902</v>
      </c>
      <c r="G700" s="14">
        <v>4422</v>
      </c>
      <c r="H700" s="14">
        <v>5300</v>
      </c>
      <c r="I700" s="145">
        <v>607080</v>
      </c>
    </row>
    <row r="701" spans="1:9" x14ac:dyDescent="0.2">
      <c r="A701" s="123">
        <v>4436</v>
      </c>
      <c r="B701" s="21" t="s">
        <v>412</v>
      </c>
      <c r="C701" s="17">
        <v>3143</v>
      </c>
      <c r="D701" s="64">
        <v>302044</v>
      </c>
      <c r="E701" s="14">
        <v>1433</v>
      </c>
      <c r="F701" s="14">
        <v>102575</v>
      </c>
      <c r="G701" s="14">
        <v>3020</v>
      </c>
      <c r="H701" s="14">
        <v>910</v>
      </c>
      <c r="I701" s="145">
        <v>409982</v>
      </c>
    </row>
    <row r="702" spans="1:9" x14ac:dyDescent="0.2">
      <c r="A702" s="146">
        <v>4436</v>
      </c>
      <c r="B702" s="23" t="s">
        <v>413</v>
      </c>
      <c r="C702" s="39"/>
      <c r="D702" s="199">
        <v>4756024</v>
      </c>
      <c r="E702" s="136">
        <v>10033</v>
      </c>
      <c r="F702" s="136">
        <v>1610927</v>
      </c>
      <c r="G702" s="136">
        <v>47560</v>
      </c>
      <c r="H702" s="136">
        <v>206221</v>
      </c>
      <c r="I702" s="150">
        <v>6630765</v>
      </c>
    </row>
    <row r="703" spans="1:9" x14ac:dyDescent="0.2">
      <c r="A703" s="123">
        <v>4454</v>
      </c>
      <c r="B703" s="21" t="s">
        <v>414</v>
      </c>
      <c r="C703" s="17">
        <v>3113</v>
      </c>
      <c r="D703" s="64">
        <v>4511138</v>
      </c>
      <c r="E703" s="14">
        <v>17796</v>
      </c>
      <c r="F703" s="14">
        <v>1530780</v>
      </c>
      <c r="G703" s="14">
        <v>45111</v>
      </c>
      <c r="H703" s="14">
        <v>233975</v>
      </c>
      <c r="I703" s="145">
        <v>6338800</v>
      </c>
    </row>
    <row r="704" spans="1:9" x14ac:dyDescent="0.2">
      <c r="A704" s="123">
        <v>4454</v>
      </c>
      <c r="B704" s="21" t="s">
        <v>414</v>
      </c>
      <c r="C704" s="17">
        <v>3141</v>
      </c>
      <c r="D704" s="64">
        <v>663599</v>
      </c>
      <c r="E704" s="14">
        <v>0</v>
      </c>
      <c r="F704" s="14">
        <v>224296</v>
      </c>
      <c r="G704" s="14">
        <v>6636</v>
      </c>
      <c r="H704" s="14">
        <v>9205</v>
      </c>
      <c r="I704" s="145">
        <v>903736</v>
      </c>
    </row>
    <row r="705" spans="1:9" x14ac:dyDescent="0.2">
      <c r="A705" s="123">
        <v>4454</v>
      </c>
      <c r="B705" s="21" t="s">
        <v>414</v>
      </c>
      <c r="C705" s="17">
        <v>3143</v>
      </c>
      <c r="D705" s="64">
        <v>392384</v>
      </c>
      <c r="E705" s="14">
        <v>5733</v>
      </c>
      <c r="F705" s="14">
        <v>134564</v>
      </c>
      <c r="G705" s="14">
        <v>3924</v>
      </c>
      <c r="H705" s="14">
        <v>1180</v>
      </c>
      <c r="I705" s="145">
        <v>537785</v>
      </c>
    </row>
    <row r="706" spans="1:9" x14ac:dyDescent="0.2">
      <c r="A706" s="146">
        <v>4454</v>
      </c>
      <c r="B706" s="23" t="s">
        <v>415</v>
      </c>
      <c r="C706" s="39"/>
      <c r="D706" s="199">
        <v>5567121</v>
      </c>
      <c r="E706" s="136">
        <v>23529</v>
      </c>
      <c r="F706" s="136">
        <v>1889640</v>
      </c>
      <c r="G706" s="136">
        <v>55671</v>
      </c>
      <c r="H706" s="136">
        <v>244360</v>
      </c>
      <c r="I706" s="150">
        <v>7780321</v>
      </c>
    </row>
    <row r="707" spans="1:9" x14ac:dyDescent="0.2">
      <c r="A707" s="123">
        <v>4479</v>
      </c>
      <c r="B707" s="21" t="s">
        <v>416</v>
      </c>
      <c r="C707" s="17">
        <v>3111</v>
      </c>
      <c r="D707" s="64">
        <v>476671</v>
      </c>
      <c r="E707" s="14">
        <v>0</v>
      </c>
      <c r="F707" s="14">
        <v>161115</v>
      </c>
      <c r="G707" s="14">
        <v>4767</v>
      </c>
      <c r="H707" s="14">
        <v>7729</v>
      </c>
      <c r="I707" s="145">
        <v>650282</v>
      </c>
    </row>
    <row r="708" spans="1:9" x14ac:dyDescent="0.2">
      <c r="A708" s="123">
        <v>4479</v>
      </c>
      <c r="B708" s="21" t="s">
        <v>416</v>
      </c>
      <c r="C708" s="17">
        <v>3114</v>
      </c>
      <c r="D708" s="64">
        <v>6184080</v>
      </c>
      <c r="E708" s="14">
        <v>0</v>
      </c>
      <c r="F708" s="14">
        <v>2090219</v>
      </c>
      <c r="G708" s="14">
        <v>61841</v>
      </c>
      <c r="H708" s="14">
        <v>155140</v>
      </c>
      <c r="I708" s="145">
        <v>8491280</v>
      </c>
    </row>
    <row r="709" spans="1:9" x14ac:dyDescent="0.2">
      <c r="A709" s="123">
        <v>4479</v>
      </c>
      <c r="B709" s="21" t="s">
        <v>416</v>
      </c>
      <c r="C709" s="17">
        <v>3124</v>
      </c>
      <c r="D709" s="64">
        <v>491096</v>
      </c>
      <c r="E709" s="14">
        <v>0</v>
      </c>
      <c r="F709" s="14">
        <v>165990</v>
      </c>
      <c r="G709" s="14">
        <v>4911</v>
      </c>
      <c r="H709" s="14">
        <v>6205</v>
      </c>
      <c r="I709" s="145">
        <v>668202</v>
      </c>
    </row>
    <row r="710" spans="1:9" x14ac:dyDescent="0.2">
      <c r="A710" s="123">
        <v>4479</v>
      </c>
      <c r="B710" s="21" t="s">
        <v>416</v>
      </c>
      <c r="C710" s="17">
        <v>3141</v>
      </c>
      <c r="D710" s="64">
        <v>342056</v>
      </c>
      <c r="E710" s="14">
        <v>0</v>
      </c>
      <c r="F710" s="14">
        <v>115615</v>
      </c>
      <c r="G710" s="14">
        <v>3421</v>
      </c>
      <c r="H710" s="14">
        <v>2852</v>
      </c>
      <c r="I710" s="145">
        <v>463944</v>
      </c>
    </row>
    <row r="711" spans="1:9" x14ac:dyDescent="0.2">
      <c r="A711" s="123">
        <v>4479</v>
      </c>
      <c r="B711" s="21" t="s">
        <v>416</v>
      </c>
      <c r="C711" s="17">
        <v>3143</v>
      </c>
      <c r="D711" s="64">
        <v>340083</v>
      </c>
      <c r="E711" s="14">
        <v>0</v>
      </c>
      <c r="F711" s="14">
        <v>114948</v>
      </c>
      <c r="G711" s="14">
        <v>3401</v>
      </c>
      <c r="H711" s="14">
        <v>532</v>
      </c>
      <c r="I711" s="145">
        <v>458964</v>
      </c>
    </row>
    <row r="712" spans="1:9" x14ac:dyDescent="0.2">
      <c r="A712" s="146">
        <v>4479</v>
      </c>
      <c r="B712" s="23" t="s">
        <v>417</v>
      </c>
      <c r="C712" s="39"/>
      <c r="D712" s="199">
        <v>7833986</v>
      </c>
      <c r="E712" s="136">
        <v>0</v>
      </c>
      <c r="F712" s="136">
        <v>2647887</v>
      </c>
      <c r="G712" s="136">
        <v>78341</v>
      </c>
      <c r="H712" s="136">
        <v>172458</v>
      </c>
      <c r="I712" s="150">
        <v>10732672</v>
      </c>
    </row>
    <row r="713" spans="1:9" x14ac:dyDescent="0.2">
      <c r="A713" s="123">
        <v>4473</v>
      </c>
      <c r="B713" s="21" t="s">
        <v>418</v>
      </c>
      <c r="C713" s="17">
        <v>3231</v>
      </c>
      <c r="D713" s="64">
        <v>3872026</v>
      </c>
      <c r="E713" s="14">
        <v>0</v>
      </c>
      <c r="F713" s="14">
        <v>1308745</v>
      </c>
      <c r="G713" s="14">
        <v>38720</v>
      </c>
      <c r="H713" s="14">
        <v>18733</v>
      </c>
      <c r="I713" s="145">
        <v>5238224</v>
      </c>
    </row>
    <row r="714" spans="1:9" x14ac:dyDescent="0.2">
      <c r="A714" s="146">
        <v>4473</v>
      </c>
      <c r="B714" s="23" t="s">
        <v>419</v>
      </c>
      <c r="C714" s="39"/>
      <c r="D714" s="201">
        <v>3872026</v>
      </c>
      <c r="E714" s="138">
        <v>0</v>
      </c>
      <c r="F714" s="138">
        <v>1308745</v>
      </c>
      <c r="G714" s="138">
        <v>38720</v>
      </c>
      <c r="H714" s="138">
        <v>18733</v>
      </c>
      <c r="I714" s="152">
        <v>5238224</v>
      </c>
    </row>
    <row r="715" spans="1:9" x14ac:dyDescent="0.2">
      <c r="A715" s="123">
        <v>4485</v>
      </c>
      <c r="B715" s="21" t="s">
        <v>420</v>
      </c>
      <c r="C715" s="17">
        <v>3111</v>
      </c>
      <c r="D715" s="64">
        <v>359786</v>
      </c>
      <c r="E715" s="14">
        <v>12040</v>
      </c>
      <c r="F715" s="14">
        <v>125677</v>
      </c>
      <c r="G715" s="14">
        <v>3598</v>
      </c>
      <c r="H715" s="14">
        <v>5772</v>
      </c>
      <c r="I715" s="145">
        <v>506873</v>
      </c>
    </row>
    <row r="716" spans="1:9" x14ac:dyDescent="0.2">
      <c r="A716" s="123">
        <v>4485</v>
      </c>
      <c r="B716" s="21" t="s">
        <v>420</v>
      </c>
      <c r="C716" s="17">
        <v>3141</v>
      </c>
      <c r="D716" s="64">
        <v>183587</v>
      </c>
      <c r="E716" s="14">
        <v>0</v>
      </c>
      <c r="F716" s="14">
        <v>62052</v>
      </c>
      <c r="G716" s="14">
        <v>1836</v>
      </c>
      <c r="H716" s="14">
        <v>1078</v>
      </c>
      <c r="I716" s="145">
        <v>248553</v>
      </c>
    </row>
    <row r="717" spans="1:9" x14ac:dyDescent="0.2">
      <c r="A717" s="146">
        <v>4485</v>
      </c>
      <c r="B717" s="23" t="s">
        <v>421</v>
      </c>
      <c r="C717" s="39"/>
      <c r="D717" s="200">
        <v>543373</v>
      </c>
      <c r="E717" s="18">
        <v>12040</v>
      </c>
      <c r="F717" s="18">
        <v>187729</v>
      </c>
      <c r="G717" s="18">
        <v>5434</v>
      </c>
      <c r="H717" s="18">
        <v>6850</v>
      </c>
      <c r="I717" s="19">
        <v>755426</v>
      </c>
    </row>
    <row r="718" spans="1:9" x14ac:dyDescent="0.2">
      <c r="A718" s="123">
        <v>4435</v>
      </c>
      <c r="B718" s="21" t="s">
        <v>422</v>
      </c>
      <c r="C718" s="17">
        <v>3111</v>
      </c>
      <c r="D718" s="64">
        <v>403602</v>
      </c>
      <c r="E718" s="14">
        <v>8600</v>
      </c>
      <c r="F718" s="14">
        <v>139324</v>
      </c>
      <c r="G718" s="14">
        <v>4036</v>
      </c>
      <c r="H718" s="14">
        <v>5874</v>
      </c>
      <c r="I718" s="145">
        <v>561436</v>
      </c>
    </row>
    <row r="719" spans="1:9" x14ac:dyDescent="0.2">
      <c r="A719" s="123">
        <v>4435</v>
      </c>
      <c r="B719" s="21" t="s">
        <v>422</v>
      </c>
      <c r="C719" s="17">
        <v>3117</v>
      </c>
      <c r="D719" s="64">
        <v>859095</v>
      </c>
      <c r="E719" s="14">
        <v>25800</v>
      </c>
      <c r="F719" s="14">
        <v>299095</v>
      </c>
      <c r="G719" s="14">
        <v>8591</v>
      </c>
      <c r="H719" s="14">
        <v>35902</v>
      </c>
      <c r="I719" s="145">
        <v>1228483</v>
      </c>
    </row>
    <row r="720" spans="1:9" x14ac:dyDescent="0.2">
      <c r="A720" s="123">
        <v>4435</v>
      </c>
      <c r="B720" s="21" t="s">
        <v>422</v>
      </c>
      <c r="C720" s="17">
        <v>3141</v>
      </c>
      <c r="D720" s="64">
        <v>246276</v>
      </c>
      <c r="E720" s="14">
        <v>1433</v>
      </c>
      <c r="F720" s="14">
        <v>83726</v>
      </c>
      <c r="G720" s="14">
        <v>2463</v>
      </c>
      <c r="H720" s="14">
        <v>2104</v>
      </c>
      <c r="I720" s="145">
        <v>336002</v>
      </c>
    </row>
    <row r="721" spans="1:9" x14ac:dyDescent="0.2">
      <c r="A721" s="123">
        <v>4435</v>
      </c>
      <c r="B721" s="21" t="s">
        <v>422</v>
      </c>
      <c r="C721" s="17">
        <v>3143</v>
      </c>
      <c r="D721" s="64">
        <v>80502</v>
      </c>
      <c r="E721" s="14">
        <v>1433</v>
      </c>
      <c r="F721" s="14">
        <v>27694</v>
      </c>
      <c r="G721" s="14">
        <v>805</v>
      </c>
      <c r="H721" s="14">
        <v>270</v>
      </c>
      <c r="I721" s="145">
        <v>110704</v>
      </c>
    </row>
    <row r="722" spans="1:9" x14ac:dyDescent="0.2">
      <c r="A722" s="146">
        <v>4435</v>
      </c>
      <c r="B722" s="23" t="s">
        <v>423</v>
      </c>
      <c r="C722" s="39"/>
      <c r="D722" s="199">
        <v>1589475</v>
      </c>
      <c r="E722" s="136">
        <v>37266</v>
      </c>
      <c r="F722" s="136">
        <v>549839</v>
      </c>
      <c r="G722" s="136">
        <v>15895</v>
      </c>
      <c r="H722" s="136">
        <v>44150</v>
      </c>
      <c r="I722" s="150">
        <v>2236625</v>
      </c>
    </row>
    <row r="723" spans="1:9" x14ac:dyDescent="0.2">
      <c r="A723" s="123">
        <v>4412</v>
      </c>
      <c r="B723" s="21" t="s">
        <v>424</v>
      </c>
      <c r="C723" s="17">
        <v>3111</v>
      </c>
      <c r="D723" s="64">
        <v>552057</v>
      </c>
      <c r="E723" s="14">
        <v>0</v>
      </c>
      <c r="F723" s="14">
        <v>186595</v>
      </c>
      <c r="G723" s="14">
        <v>5521</v>
      </c>
      <c r="H723" s="14">
        <v>5473</v>
      </c>
      <c r="I723" s="145">
        <v>749646</v>
      </c>
    </row>
    <row r="724" spans="1:9" x14ac:dyDescent="0.2">
      <c r="A724" s="123">
        <v>4412</v>
      </c>
      <c r="B724" s="21" t="s">
        <v>424</v>
      </c>
      <c r="C724" s="17">
        <v>3141</v>
      </c>
      <c r="D724" s="64">
        <v>122325</v>
      </c>
      <c r="E724" s="14">
        <v>0</v>
      </c>
      <c r="F724" s="14">
        <v>41346</v>
      </c>
      <c r="G724" s="14">
        <v>1223</v>
      </c>
      <c r="H724" s="14">
        <v>718</v>
      </c>
      <c r="I724" s="145">
        <v>165612</v>
      </c>
    </row>
    <row r="725" spans="1:9" x14ac:dyDescent="0.2">
      <c r="A725" s="146">
        <v>4412</v>
      </c>
      <c r="B725" s="23" t="s">
        <v>425</v>
      </c>
      <c r="C725" s="39"/>
      <c r="D725" s="200">
        <v>674382</v>
      </c>
      <c r="E725" s="18">
        <v>0</v>
      </c>
      <c r="F725" s="18">
        <v>227941</v>
      </c>
      <c r="G725" s="18">
        <v>6744</v>
      </c>
      <c r="H725" s="18">
        <v>6191</v>
      </c>
      <c r="I725" s="19">
        <v>915258</v>
      </c>
    </row>
    <row r="726" spans="1:9" x14ac:dyDescent="0.2">
      <c r="A726" s="123">
        <v>4413</v>
      </c>
      <c r="B726" s="21" t="s">
        <v>426</v>
      </c>
      <c r="C726" s="17">
        <v>3111</v>
      </c>
      <c r="D726" s="64">
        <v>1482757</v>
      </c>
      <c r="E726" s="14">
        <v>0</v>
      </c>
      <c r="F726" s="14">
        <v>501172</v>
      </c>
      <c r="G726" s="14">
        <v>14828</v>
      </c>
      <c r="H726" s="14">
        <v>16153</v>
      </c>
      <c r="I726" s="145">
        <v>2014910</v>
      </c>
    </row>
    <row r="727" spans="1:9" x14ac:dyDescent="0.2">
      <c r="A727" s="123">
        <v>4413</v>
      </c>
      <c r="B727" s="21" t="s">
        <v>426</v>
      </c>
      <c r="C727" s="17">
        <v>3141</v>
      </c>
      <c r="D727" s="64">
        <v>264830</v>
      </c>
      <c r="E727" s="14">
        <v>0</v>
      </c>
      <c r="F727" s="14">
        <v>89513</v>
      </c>
      <c r="G727" s="14">
        <v>2648</v>
      </c>
      <c r="H727" s="14">
        <v>2136</v>
      </c>
      <c r="I727" s="145">
        <v>359127</v>
      </c>
    </row>
    <row r="728" spans="1:9" x14ac:dyDescent="0.2">
      <c r="A728" s="123">
        <v>4413</v>
      </c>
      <c r="B728" s="21" t="s">
        <v>426</v>
      </c>
      <c r="C728" s="17">
        <v>3143</v>
      </c>
      <c r="D728" s="64">
        <v>149931</v>
      </c>
      <c r="E728" s="14">
        <v>0</v>
      </c>
      <c r="F728" s="14">
        <v>50677</v>
      </c>
      <c r="G728" s="14">
        <v>1499</v>
      </c>
      <c r="H728" s="14">
        <v>316</v>
      </c>
      <c r="I728" s="145">
        <v>202423</v>
      </c>
    </row>
    <row r="729" spans="1:9" x14ac:dyDescent="0.2">
      <c r="A729" s="146">
        <v>4413</v>
      </c>
      <c r="B729" s="23" t="s">
        <v>427</v>
      </c>
      <c r="C729" s="39"/>
      <c r="D729" s="199">
        <v>1897518</v>
      </c>
      <c r="E729" s="136">
        <v>0</v>
      </c>
      <c r="F729" s="136">
        <v>641362</v>
      </c>
      <c r="G729" s="136">
        <v>18975</v>
      </c>
      <c r="H729" s="136">
        <v>18605</v>
      </c>
      <c r="I729" s="150">
        <v>2576460</v>
      </c>
    </row>
    <row r="730" spans="1:9" x14ac:dyDescent="0.2">
      <c r="A730" s="123">
        <v>4429</v>
      </c>
      <c r="B730" s="21" t="s">
        <v>428</v>
      </c>
      <c r="C730" s="17">
        <v>3111</v>
      </c>
      <c r="D730" s="64">
        <v>177237</v>
      </c>
      <c r="E730" s="14">
        <v>3440</v>
      </c>
      <c r="F730" s="14">
        <v>61069</v>
      </c>
      <c r="G730" s="14">
        <v>1772</v>
      </c>
      <c r="H730" s="14">
        <v>2670</v>
      </c>
      <c r="I730" s="145">
        <v>246188</v>
      </c>
    </row>
    <row r="731" spans="1:9" x14ac:dyDescent="0.2">
      <c r="A731" s="123">
        <v>4429</v>
      </c>
      <c r="B731" s="21" t="s">
        <v>428</v>
      </c>
      <c r="C731" s="17">
        <v>3117</v>
      </c>
      <c r="D731" s="64">
        <v>548978</v>
      </c>
      <c r="E731" s="14">
        <v>2867</v>
      </c>
      <c r="F731" s="14">
        <v>186524</v>
      </c>
      <c r="G731" s="14">
        <v>5490</v>
      </c>
      <c r="H731" s="14">
        <v>21298</v>
      </c>
      <c r="I731" s="145">
        <v>765157</v>
      </c>
    </row>
    <row r="732" spans="1:9" x14ac:dyDescent="0.2">
      <c r="A732" s="123">
        <v>4429</v>
      </c>
      <c r="B732" s="21" t="s">
        <v>428</v>
      </c>
      <c r="C732" s="17">
        <v>3141</v>
      </c>
      <c r="D732" s="64">
        <v>133041</v>
      </c>
      <c r="E732" s="14">
        <v>0</v>
      </c>
      <c r="F732" s="14">
        <v>44968</v>
      </c>
      <c r="G732" s="14">
        <v>1330</v>
      </c>
      <c r="H732" s="14">
        <v>787</v>
      </c>
      <c r="I732" s="145">
        <v>180126</v>
      </c>
    </row>
    <row r="733" spans="1:9" x14ac:dyDescent="0.2">
      <c r="A733" s="123">
        <v>4429</v>
      </c>
      <c r="B733" s="21" t="s">
        <v>428</v>
      </c>
      <c r="C733" s="17">
        <v>3143</v>
      </c>
      <c r="D733" s="64">
        <v>96634</v>
      </c>
      <c r="E733" s="14">
        <v>0</v>
      </c>
      <c r="F733" s="14">
        <v>32662</v>
      </c>
      <c r="G733" s="14">
        <v>966</v>
      </c>
      <c r="H733" s="14">
        <v>234</v>
      </c>
      <c r="I733" s="145">
        <v>130496</v>
      </c>
    </row>
    <row r="734" spans="1:9" x14ac:dyDescent="0.2">
      <c r="A734" s="146">
        <v>4429</v>
      </c>
      <c r="B734" s="23" t="s">
        <v>429</v>
      </c>
      <c r="C734" s="39"/>
      <c r="D734" s="199">
        <v>955890</v>
      </c>
      <c r="E734" s="136">
        <v>6307</v>
      </c>
      <c r="F734" s="136">
        <v>325223</v>
      </c>
      <c r="G734" s="136">
        <v>9558</v>
      </c>
      <c r="H734" s="136">
        <v>24989</v>
      </c>
      <c r="I734" s="150">
        <v>1321967</v>
      </c>
    </row>
    <row r="735" spans="1:9" x14ac:dyDescent="0.2">
      <c r="A735" s="123">
        <v>4452</v>
      </c>
      <c r="B735" s="21" t="s">
        <v>430</v>
      </c>
      <c r="C735" s="17">
        <v>3113</v>
      </c>
      <c r="D735" s="64">
        <v>4137908</v>
      </c>
      <c r="E735" s="14">
        <v>0</v>
      </c>
      <c r="F735" s="14">
        <v>1398613</v>
      </c>
      <c r="G735" s="14">
        <v>41379</v>
      </c>
      <c r="H735" s="14">
        <v>217948</v>
      </c>
      <c r="I735" s="145">
        <v>5795848</v>
      </c>
    </row>
    <row r="736" spans="1:9" x14ac:dyDescent="0.2">
      <c r="A736" s="123">
        <v>4452</v>
      </c>
      <c r="B736" s="21" t="s">
        <v>430</v>
      </c>
      <c r="C736" s="17">
        <v>3141</v>
      </c>
      <c r="D736" s="64">
        <v>433557</v>
      </c>
      <c r="E736" s="14">
        <v>0</v>
      </c>
      <c r="F736" s="14">
        <v>146542</v>
      </c>
      <c r="G736" s="14">
        <v>4336</v>
      </c>
      <c r="H736" s="14">
        <v>5425</v>
      </c>
      <c r="I736" s="145">
        <v>589860</v>
      </c>
    </row>
    <row r="737" spans="1:9" x14ac:dyDescent="0.2">
      <c r="A737" s="123">
        <v>4452</v>
      </c>
      <c r="B737" s="21" t="s">
        <v>430</v>
      </c>
      <c r="C737" s="17">
        <v>3143</v>
      </c>
      <c r="D737" s="64">
        <v>191655</v>
      </c>
      <c r="E737" s="14">
        <v>0</v>
      </c>
      <c r="F737" s="14">
        <v>64779</v>
      </c>
      <c r="G737" s="14">
        <v>1917</v>
      </c>
      <c r="H737" s="14">
        <v>792</v>
      </c>
      <c r="I737" s="145">
        <v>259143</v>
      </c>
    </row>
    <row r="738" spans="1:9" x14ac:dyDescent="0.2">
      <c r="A738" s="146">
        <v>4452</v>
      </c>
      <c r="B738" s="23" t="s">
        <v>431</v>
      </c>
      <c r="C738" s="39"/>
      <c r="D738" s="199">
        <v>4763120</v>
      </c>
      <c r="E738" s="136">
        <v>0</v>
      </c>
      <c r="F738" s="136">
        <v>1609934</v>
      </c>
      <c r="G738" s="136">
        <v>47632</v>
      </c>
      <c r="H738" s="136">
        <v>224165</v>
      </c>
      <c r="I738" s="150">
        <v>6644851</v>
      </c>
    </row>
    <row r="739" spans="1:9" x14ac:dyDescent="0.2">
      <c r="A739" s="123">
        <v>4468</v>
      </c>
      <c r="B739" s="21" t="s">
        <v>432</v>
      </c>
      <c r="C739" s="17">
        <v>3231</v>
      </c>
      <c r="D739" s="64">
        <v>978872</v>
      </c>
      <c r="E739" s="14">
        <v>4386</v>
      </c>
      <c r="F739" s="14">
        <v>332341</v>
      </c>
      <c r="G739" s="14">
        <v>9789</v>
      </c>
      <c r="H739" s="14">
        <v>5004</v>
      </c>
      <c r="I739" s="145">
        <v>1330392</v>
      </c>
    </row>
    <row r="740" spans="1:9" x14ac:dyDescent="0.2">
      <c r="A740" s="146">
        <v>4468</v>
      </c>
      <c r="B740" s="23" t="s">
        <v>433</v>
      </c>
      <c r="C740" s="39"/>
      <c r="D740" s="201">
        <v>978872</v>
      </c>
      <c r="E740" s="138">
        <v>4386</v>
      </c>
      <c r="F740" s="138">
        <v>332341</v>
      </c>
      <c r="G740" s="138">
        <v>9789</v>
      </c>
      <c r="H740" s="138">
        <v>5004</v>
      </c>
      <c r="I740" s="152">
        <v>1330392</v>
      </c>
    </row>
    <row r="741" spans="1:9" x14ac:dyDescent="0.2">
      <c r="A741" s="123">
        <v>4414</v>
      </c>
      <c r="B741" s="21" t="s">
        <v>434</v>
      </c>
      <c r="C741" s="17">
        <v>3111</v>
      </c>
      <c r="D741" s="64">
        <v>833762</v>
      </c>
      <c r="E741" s="14">
        <v>0</v>
      </c>
      <c r="F741" s="14">
        <v>281812</v>
      </c>
      <c r="G741" s="14">
        <v>8338</v>
      </c>
      <c r="H741" s="14">
        <v>10279</v>
      </c>
      <c r="I741" s="145">
        <v>1134191</v>
      </c>
    </row>
    <row r="742" spans="1:9" x14ac:dyDescent="0.2">
      <c r="A742" s="123">
        <v>4414</v>
      </c>
      <c r="B742" s="21" t="s">
        <v>434</v>
      </c>
      <c r="C742" s="17">
        <v>3141</v>
      </c>
      <c r="D742" s="64">
        <v>0</v>
      </c>
      <c r="E742" s="14">
        <v>0</v>
      </c>
      <c r="F742" s="14">
        <v>0</v>
      </c>
      <c r="G742" s="14">
        <v>0</v>
      </c>
      <c r="H742" s="14">
        <v>0</v>
      </c>
      <c r="I742" s="145">
        <v>0</v>
      </c>
    </row>
    <row r="743" spans="1:9" x14ac:dyDescent="0.2">
      <c r="A743" s="146">
        <v>4414</v>
      </c>
      <c r="B743" s="23" t="s">
        <v>435</v>
      </c>
      <c r="C743" s="39"/>
      <c r="D743" s="200">
        <v>833762</v>
      </c>
      <c r="E743" s="18">
        <v>0</v>
      </c>
      <c r="F743" s="18">
        <v>281812</v>
      </c>
      <c r="G743" s="18">
        <v>8338</v>
      </c>
      <c r="H743" s="18">
        <v>10279</v>
      </c>
      <c r="I743" s="19">
        <v>1134191</v>
      </c>
    </row>
    <row r="744" spans="1:9" x14ac:dyDescent="0.2">
      <c r="A744" s="123">
        <v>4444</v>
      </c>
      <c r="B744" s="21" t="s">
        <v>436</v>
      </c>
      <c r="C744" s="17">
        <v>3113</v>
      </c>
      <c r="D744" s="64">
        <v>2068062</v>
      </c>
      <c r="E744" s="14">
        <v>8600</v>
      </c>
      <c r="F744" s="14">
        <v>701912</v>
      </c>
      <c r="G744" s="14">
        <v>20681</v>
      </c>
      <c r="H744" s="14">
        <v>97344</v>
      </c>
      <c r="I744" s="145">
        <v>2896599</v>
      </c>
    </row>
    <row r="745" spans="1:9" x14ac:dyDescent="0.2">
      <c r="A745" s="123">
        <v>4444</v>
      </c>
      <c r="B745" s="21" t="s">
        <v>436</v>
      </c>
      <c r="C745" s="17">
        <v>3141</v>
      </c>
      <c r="D745" s="64">
        <v>531331</v>
      </c>
      <c r="E745" s="14">
        <v>8600</v>
      </c>
      <c r="F745" s="14">
        <v>182497</v>
      </c>
      <c r="G745" s="14">
        <v>5313</v>
      </c>
      <c r="H745" s="14">
        <v>5293</v>
      </c>
      <c r="I745" s="145">
        <v>733034</v>
      </c>
    </row>
    <row r="746" spans="1:9" x14ac:dyDescent="0.2">
      <c r="A746" s="123">
        <v>4444</v>
      </c>
      <c r="B746" s="21" t="s">
        <v>436</v>
      </c>
      <c r="C746" s="17">
        <v>3143</v>
      </c>
      <c r="D746" s="64">
        <v>182100</v>
      </c>
      <c r="E746" s="14">
        <v>30100</v>
      </c>
      <c r="F746" s="14">
        <v>71724</v>
      </c>
      <c r="G746" s="14">
        <v>1821</v>
      </c>
      <c r="H746" s="14">
        <v>628</v>
      </c>
      <c r="I746" s="145">
        <v>286373</v>
      </c>
    </row>
    <row r="747" spans="1:9" x14ac:dyDescent="0.2">
      <c r="A747" s="146">
        <v>4444</v>
      </c>
      <c r="B747" s="23" t="s">
        <v>437</v>
      </c>
      <c r="C747" s="39"/>
      <c r="D747" s="199">
        <v>2781493</v>
      </c>
      <c r="E747" s="136">
        <v>47300</v>
      </c>
      <c r="F747" s="136">
        <v>956133</v>
      </c>
      <c r="G747" s="136">
        <v>27815</v>
      </c>
      <c r="H747" s="136">
        <v>103265</v>
      </c>
      <c r="I747" s="150">
        <v>3916006</v>
      </c>
    </row>
    <row r="748" spans="1:9" x14ac:dyDescent="0.2">
      <c r="A748" s="123">
        <v>4445</v>
      </c>
      <c r="B748" s="21" t="s">
        <v>438</v>
      </c>
      <c r="C748" s="17">
        <v>3111</v>
      </c>
      <c r="D748" s="64">
        <v>360515</v>
      </c>
      <c r="E748" s="14">
        <v>0</v>
      </c>
      <c r="F748" s="14">
        <v>121854</v>
      </c>
      <c r="G748" s="14">
        <v>3605</v>
      </c>
      <c r="H748" s="14">
        <v>3337</v>
      </c>
      <c r="I748" s="145">
        <v>489311</v>
      </c>
    </row>
    <row r="749" spans="1:9" x14ac:dyDescent="0.2">
      <c r="A749" s="123">
        <v>4445</v>
      </c>
      <c r="B749" s="21" t="s">
        <v>438</v>
      </c>
      <c r="C749" s="17">
        <v>3117</v>
      </c>
      <c r="D749" s="64">
        <v>543510</v>
      </c>
      <c r="E749" s="14">
        <v>0</v>
      </c>
      <c r="F749" s="14">
        <v>183706</v>
      </c>
      <c r="G749" s="14">
        <v>5435</v>
      </c>
      <c r="H749" s="14">
        <v>24949</v>
      </c>
      <c r="I749" s="145">
        <v>757600</v>
      </c>
    </row>
    <row r="750" spans="1:9" x14ac:dyDescent="0.2">
      <c r="A750" s="123">
        <v>4445</v>
      </c>
      <c r="B750" s="21" t="s">
        <v>438</v>
      </c>
      <c r="C750" s="17">
        <v>3141</v>
      </c>
      <c r="D750" s="64">
        <v>176198</v>
      </c>
      <c r="E750" s="14">
        <v>0</v>
      </c>
      <c r="F750" s="14">
        <v>59555</v>
      </c>
      <c r="G750" s="14">
        <v>1762</v>
      </c>
      <c r="H750" s="14">
        <v>1138</v>
      </c>
      <c r="I750" s="145">
        <v>238653</v>
      </c>
    </row>
    <row r="751" spans="1:9" x14ac:dyDescent="0.2">
      <c r="A751" s="123">
        <v>4445</v>
      </c>
      <c r="B751" s="21" t="s">
        <v>438</v>
      </c>
      <c r="C751" s="17">
        <v>3143</v>
      </c>
      <c r="D751" s="64">
        <v>90991</v>
      </c>
      <c r="E751" s="14">
        <v>0</v>
      </c>
      <c r="F751" s="14">
        <v>30755</v>
      </c>
      <c r="G751" s="14">
        <v>910</v>
      </c>
      <c r="H751" s="14">
        <v>370</v>
      </c>
      <c r="I751" s="145">
        <v>123026</v>
      </c>
    </row>
    <row r="752" spans="1:9" x14ac:dyDescent="0.2">
      <c r="A752" s="146">
        <v>4445</v>
      </c>
      <c r="B752" s="23" t="s">
        <v>439</v>
      </c>
      <c r="C752" s="39"/>
      <c r="D752" s="199">
        <v>1171214</v>
      </c>
      <c r="E752" s="136">
        <v>0</v>
      </c>
      <c r="F752" s="136">
        <v>395870</v>
      </c>
      <c r="G752" s="136">
        <v>11712</v>
      </c>
      <c r="H752" s="136">
        <v>29794</v>
      </c>
      <c r="I752" s="150">
        <v>1608590</v>
      </c>
    </row>
    <row r="753" spans="1:9" x14ac:dyDescent="0.2">
      <c r="A753" s="123">
        <v>4446</v>
      </c>
      <c r="B753" s="21" t="s">
        <v>440</v>
      </c>
      <c r="C753" s="17">
        <v>3111</v>
      </c>
      <c r="D753" s="64">
        <v>208001</v>
      </c>
      <c r="E753" s="14">
        <v>0</v>
      </c>
      <c r="F753" s="14">
        <v>70304</v>
      </c>
      <c r="G753" s="14">
        <v>2080</v>
      </c>
      <c r="H753" s="14">
        <v>2803</v>
      </c>
      <c r="I753" s="145">
        <v>283188</v>
      </c>
    </row>
    <row r="754" spans="1:9" x14ac:dyDescent="0.2">
      <c r="A754" s="123">
        <v>4446</v>
      </c>
      <c r="B754" s="21" t="s">
        <v>440</v>
      </c>
      <c r="C754" s="17">
        <v>3117</v>
      </c>
      <c r="D754" s="64">
        <v>421022</v>
      </c>
      <c r="E754" s="14">
        <v>0</v>
      </c>
      <c r="F754" s="14">
        <v>142305</v>
      </c>
      <c r="G754" s="14">
        <v>4210</v>
      </c>
      <c r="H754" s="14">
        <v>16429</v>
      </c>
      <c r="I754" s="145">
        <v>583966</v>
      </c>
    </row>
    <row r="755" spans="1:9" x14ac:dyDescent="0.2">
      <c r="A755" s="123">
        <v>4446</v>
      </c>
      <c r="B755" s="21" t="s">
        <v>440</v>
      </c>
      <c r="C755" s="17">
        <v>3141</v>
      </c>
      <c r="D755" s="64">
        <v>52273</v>
      </c>
      <c r="E755" s="14">
        <v>0</v>
      </c>
      <c r="F755" s="14">
        <v>17668</v>
      </c>
      <c r="G755" s="14">
        <v>523</v>
      </c>
      <c r="H755" s="14">
        <v>494</v>
      </c>
      <c r="I755" s="145">
        <v>70958</v>
      </c>
    </row>
    <row r="756" spans="1:9" x14ac:dyDescent="0.2">
      <c r="A756" s="123">
        <v>4446</v>
      </c>
      <c r="B756" s="21" t="s">
        <v>440</v>
      </c>
      <c r="C756" s="17">
        <v>3143</v>
      </c>
      <c r="D756" s="64">
        <v>71072</v>
      </c>
      <c r="E756" s="14">
        <v>0</v>
      </c>
      <c r="F756" s="14">
        <v>24022</v>
      </c>
      <c r="G756" s="14">
        <v>711</v>
      </c>
      <c r="H756" s="14">
        <v>216</v>
      </c>
      <c r="I756" s="145">
        <v>96021</v>
      </c>
    </row>
    <row r="757" spans="1:9" x14ac:dyDescent="0.2">
      <c r="A757" s="146">
        <v>4446</v>
      </c>
      <c r="B757" s="23" t="s">
        <v>441</v>
      </c>
      <c r="C757" s="39"/>
      <c r="D757" s="199">
        <v>752368</v>
      </c>
      <c r="E757" s="136">
        <v>0</v>
      </c>
      <c r="F757" s="136">
        <v>254299</v>
      </c>
      <c r="G757" s="136">
        <v>7524</v>
      </c>
      <c r="H757" s="136">
        <v>19942</v>
      </c>
      <c r="I757" s="150">
        <v>1034133</v>
      </c>
    </row>
    <row r="758" spans="1:9" x14ac:dyDescent="0.2">
      <c r="A758" s="123">
        <v>4431</v>
      </c>
      <c r="B758" s="21" t="s">
        <v>442</v>
      </c>
      <c r="C758" s="17">
        <v>3111</v>
      </c>
      <c r="D758" s="64">
        <v>388237</v>
      </c>
      <c r="E758" s="14">
        <v>2867</v>
      </c>
      <c r="F758" s="14">
        <v>132193</v>
      </c>
      <c r="G758" s="14">
        <v>3882</v>
      </c>
      <c r="H758" s="14">
        <v>5207</v>
      </c>
      <c r="I758" s="145">
        <v>532386</v>
      </c>
    </row>
    <row r="759" spans="1:9" x14ac:dyDescent="0.2">
      <c r="A759" s="123">
        <v>4431</v>
      </c>
      <c r="B759" s="21" t="s">
        <v>442</v>
      </c>
      <c r="C759" s="17">
        <v>3117</v>
      </c>
      <c r="D759" s="64">
        <v>753521</v>
      </c>
      <c r="E759" s="14">
        <v>38173</v>
      </c>
      <c r="F759" s="14">
        <v>267593</v>
      </c>
      <c r="G759" s="14">
        <v>7535</v>
      </c>
      <c r="H759" s="14">
        <v>37402</v>
      </c>
      <c r="I759" s="145">
        <v>1104224</v>
      </c>
    </row>
    <row r="760" spans="1:9" x14ac:dyDescent="0.2">
      <c r="A760" s="123">
        <v>4431</v>
      </c>
      <c r="B760" s="21" t="s">
        <v>442</v>
      </c>
      <c r="C760" s="17">
        <v>3141</v>
      </c>
      <c r="D760" s="64">
        <v>219725</v>
      </c>
      <c r="E760" s="14">
        <v>2867</v>
      </c>
      <c r="F760" s="14">
        <v>75236</v>
      </c>
      <c r="G760" s="14">
        <v>2197</v>
      </c>
      <c r="H760" s="14">
        <v>1558</v>
      </c>
      <c r="I760" s="145">
        <v>301583</v>
      </c>
    </row>
    <row r="761" spans="1:9" x14ac:dyDescent="0.2">
      <c r="A761" s="123">
        <v>4431</v>
      </c>
      <c r="B761" s="21" t="s">
        <v>442</v>
      </c>
      <c r="C761" s="17">
        <v>3143</v>
      </c>
      <c r="D761" s="64">
        <v>119786</v>
      </c>
      <c r="E761" s="14">
        <v>0</v>
      </c>
      <c r="F761" s="14">
        <v>40488</v>
      </c>
      <c r="G761" s="14">
        <v>1198</v>
      </c>
      <c r="H761" s="14">
        <v>360</v>
      </c>
      <c r="I761" s="145">
        <v>161832</v>
      </c>
    </row>
    <row r="762" spans="1:9" x14ac:dyDescent="0.2">
      <c r="A762" s="146">
        <v>4431</v>
      </c>
      <c r="B762" s="23" t="s">
        <v>443</v>
      </c>
      <c r="C762" s="39"/>
      <c r="D762" s="199">
        <v>1481269</v>
      </c>
      <c r="E762" s="136">
        <v>43907</v>
      </c>
      <c r="F762" s="136">
        <v>515510</v>
      </c>
      <c r="G762" s="136">
        <v>14812</v>
      </c>
      <c r="H762" s="136">
        <v>44527</v>
      </c>
      <c r="I762" s="150">
        <v>2100025</v>
      </c>
    </row>
    <row r="763" spans="1:9" x14ac:dyDescent="0.2">
      <c r="A763" s="123">
        <v>4416</v>
      </c>
      <c r="B763" s="21" t="s">
        <v>444</v>
      </c>
      <c r="C763" s="17">
        <v>3111</v>
      </c>
      <c r="D763" s="64">
        <v>520498</v>
      </c>
      <c r="E763" s="14">
        <v>0</v>
      </c>
      <c r="F763" s="14">
        <v>175928</v>
      </c>
      <c r="G763" s="14">
        <v>5205</v>
      </c>
      <c r="H763" s="14">
        <v>5074</v>
      </c>
      <c r="I763" s="145">
        <v>706705</v>
      </c>
    </row>
    <row r="764" spans="1:9" x14ac:dyDescent="0.2">
      <c r="A764" s="123">
        <v>4416</v>
      </c>
      <c r="B764" s="21" t="s">
        <v>444</v>
      </c>
      <c r="C764" s="17">
        <v>3141</v>
      </c>
      <c r="D764" s="64">
        <v>114152</v>
      </c>
      <c r="E764" s="14">
        <v>0</v>
      </c>
      <c r="F764" s="14">
        <v>38583</v>
      </c>
      <c r="G764" s="14">
        <v>1142</v>
      </c>
      <c r="H764" s="14">
        <v>647</v>
      </c>
      <c r="I764" s="145">
        <v>154524</v>
      </c>
    </row>
    <row r="765" spans="1:9" x14ac:dyDescent="0.2">
      <c r="A765" s="146">
        <v>4416</v>
      </c>
      <c r="B765" s="23" t="s">
        <v>445</v>
      </c>
      <c r="C765" s="39"/>
      <c r="D765" s="199">
        <v>634650</v>
      </c>
      <c r="E765" s="136">
        <v>0</v>
      </c>
      <c r="F765" s="136">
        <v>214511</v>
      </c>
      <c r="G765" s="136">
        <v>6347</v>
      </c>
      <c r="H765" s="136">
        <v>5721</v>
      </c>
      <c r="I765" s="150">
        <v>861229</v>
      </c>
    </row>
    <row r="766" spans="1:9" x14ac:dyDescent="0.2">
      <c r="A766" s="123">
        <v>4447</v>
      </c>
      <c r="B766" s="21" t="s">
        <v>446</v>
      </c>
      <c r="C766" s="17">
        <v>3113</v>
      </c>
      <c r="D766" s="64">
        <v>1762136</v>
      </c>
      <c r="E766" s="14">
        <v>0</v>
      </c>
      <c r="F766" s="14">
        <v>595602</v>
      </c>
      <c r="G766" s="14">
        <v>17621</v>
      </c>
      <c r="H766" s="14">
        <v>70766</v>
      </c>
      <c r="I766" s="145">
        <v>2446125</v>
      </c>
    </row>
    <row r="767" spans="1:9" x14ac:dyDescent="0.2">
      <c r="A767" s="123">
        <v>4447</v>
      </c>
      <c r="B767" s="21" t="s">
        <v>446</v>
      </c>
      <c r="C767" s="17">
        <v>3141</v>
      </c>
      <c r="D767" s="64">
        <v>162552</v>
      </c>
      <c r="E767" s="14">
        <v>0</v>
      </c>
      <c r="F767" s="14">
        <v>54943</v>
      </c>
      <c r="G767" s="14">
        <v>1626</v>
      </c>
      <c r="H767" s="14">
        <v>1523</v>
      </c>
      <c r="I767" s="145">
        <v>220644</v>
      </c>
    </row>
    <row r="768" spans="1:9" x14ac:dyDescent="0.2">
      <c r="A768" s="123">
        <v>4447</v>
      </c>
      <c r="B768" s="21" t="s">
        <v>446</v>
      </c>
      <c r="C768" s="17">
        <v>3143</v>
      </c>
      <c r="D768" s="64">
        <v>129550</v>
      </c>
      <c r="E768" s="14">
        <v>0</v>
      </c>
      <c r="F768" s="14">
        <v>43788</v>
      </c>
      <c r="G768" s="14">
        <v>1296</v>
      </c>
      <c r="H768" s="14">
        <v>360</v>
      </c>
      <c r="I768" s="145">
        <v>174994</v>
      </c>
    </row>
    <row r="769" spans="1:9" x14ac:dyDescent="0.2">
      <c r="A769" s="146">
        <v>4447</v>
      </c>
      <c r="B769" s="23" t="s">
        <v>447</v>
      </c>
      <c r="C769" s="39"/>
      <c r="D769" s="200">
        <v>2054238</v>
      </c>
      <c r="E769" s="137">
        <v>0</v>
      </c>
      <c r="F769" s="137">
        <v>694333</v>
      </c>
      <c r="G769" s="137">
        <v>20543</v>
      </c>
      <c r="H769" s="137">
        <v>72649</v>
      </c>
      <c r="I769" s="19">
        <v>2841763</v>
      </c>
    </row>
    <row r="770" spans="1:9" x14ac:dyDescent="0.2">
      <c r="A770" s="123">
        <v>4449</v>
      </c>
      <c r="B770" s="21" t="s">
        <v>448</v>
      </c>
      <c r="C770" s="17">
        <v>3111</v>
      </c>
      <c r="D770" s="64">
        <v>366763</v>
      </c>
      <c r="E770" s="14">
        <v>0</v>
      </c>
      <c r="F770" s="14">
        <v>123966</v>
      </c>
      <c r="G770" s="14">
        <v>3668</v>
      </c>
      <c r="H770" s="14">
        <v>4540</v>
      </c>
      <c r="I770" s="145">
        <v>498937</v>
      </c>
    </row>
    <row r="771" spans="1:9" x14ac:dyDescent="0.2">
      <c r="A771" s="123">
        <v>4449</v>
      </c>
      <c r="B771" s="21" t="s">
        <v>448</v>
      </c>
      <c r="C771" s="17">
        <v>3113</v>
      </c>
      <c r="D771" s="64">
        <v>1883697</v>
      </c>
      <c r="E771" s="14">
        <v>23387</v>
      </c>
      <c r="F771" s="14">
        <v>644594</v>
      </c>
      <c r="G771" s="14">
        <v>18837</v>
      </c>
      <c r="H771" s="14">
        <v>76260</v>
      </c>
      <c r="I771" s="145">
        <v>2646775</v>
      </c>
    </row>
    <row r="772" spans="1:9" x14ac:dyDescent="0.2">
      <c r="A772" s="123">
        <v>4449</v>
      </c>
      <c r="B772" s="21" t="s">
        <v>448</v>
      </c>
      <c r="C772" s="17">
        <v>3141</v>
      </c>
      <c r="D772" s="64">
        <v>257504</v>
      </c>
      <c r="E772" s="14">
        <v>0</v>
      </c>
      <c r="F772" s="14">
        <v>87036</v>
      </c>
      <c r="G772" s="14">
        <v>2575</v>
      </c>
      <c r="H772" s="14">
        <v>1996</v>
      </c>
      <c r="I772" s="145">
        <v>349111</v>
      </c>
    </row>
    <row r="773" spans="1:9" x14ac:dyDescent="0.2">
      <c r="A773" s="123">
        <v>4449</v>
      </c>
      <c r="B773" s="21" t="s">
        <v>448</v>
      </c>
      <c r="C773" s="17">
        <v>3143</v>
      </c>
      <c r="D773" s="64">
        <v>185693</v>
      </c>
      <c r="E773" s="14">
        <v>0</v>
      </c>
      <c r="F773" s="14">
        <v>62764</v>
      </c>
      <c r="G773" s="14">
        <v>1857</v>
      </c>
      <c r="H773" s="14">
        <v>550</v>
      </c>
      <c r="I773" s="145">
        <v>250864</v>
      </c>
    </row>
    <row r="774" spans="1:9" x14ac:dyDescent="0.2">
      <c r="A774" s="146">
        <v>4449</v>
      </c>
      <c r="B774" s="23" t="s">
        <v>449</v>
      </c>
      <c r="C774" s="39"/>
      <c r="D774" s="199">
        <v>2693657</v>
      </c>
      <c r="E774" s="136">
        <v>23387</v>
      </c>
      <c r="F774" s="136">
        <v>918360</v>
      </c>
      <c r="G774" s="136">
        <v>26937</v>
      </c>
      <c r="H774" s="136">
        <v>83346</v>
      </c>
      <c r="I774" s="150">
        <v>3745687</v>
      </c>
    </row>
    <row r="775" spans="1:9" x14ac:dyDescent="0.2">
      <c r="A775" s="123">
        <v>4401</v>
      </c>
      <c r="B775" s="21" t="s">
        <v>450</v>
      </c>
      <c r="C775" s="17">
        <v>3111</v>
      </c>
      <c r="D775" s="64">
        <v>419086</v>
      </c>
      <c r="E775" s="14">
        <v>25800</v>
      </c>
      <c r="F775" s="14">
        <v>150371</v>
      </c>
      <c r="G775" s="14">
        <v>4191</v>
      </c>
      <c r="H775" s="14">
        <v>5074</v>
      </c>
      <c r="I775" s="145">
        <v>604522</v>
      </c>
    </row>
    <row r="776" spans="1:9" x14ac:dyDescent="0.2">
      <c r="A776" s="123">
        <v>4401</v>
      </c>
      <c r="B776" s="21" t="s">
        <v>450</v>
      </c>
      <c r="C776" s="17">
        <v>3141</v>
      </c>
      <c r="D776" s="64">
        <v>46696</v>
      </c>
      <c r="E776" s="14">
        <v>0</v>
      </c>
      <c r="F776" s="14">
        <v>15783</v>
      </c>
      <c r="G776" s="14">
        <v>467</v>
      </c>
      <c r="H776" s="14">
        <v>438</v>
      </c>
      <c r="I776" s="145">
        <v>63384</v>
      </c>
    </row>
    <row r="777" spans="1:9" x14ac:dyDescent="0.2">
      <c r="A777" s="146">
        <v>4401</v>
      </c>
      <c r="B777" s="23" t="s">
        <v>451</v>
      </c>
      <c r="C777" s="39"/>
      <c r="D777" s="200">
        <v>465782</v>
      </c>
      <c r="E777" s="18">
        <v>25800</v>
      </c>
      <c r="F777" s="18">
        <v>166154</v>
      </c>
      <c r="G777" s="18">
        <v>4658</v>
      </c>
      <c r="H777" s="18">
        <v>5512</v>
      </c>
      <c r="I777" s="19">
        <v>667906</v>
      </c>
    </row>
    <row r="778" spans="1:9" x14ac:dyDescent="0.2">
      <c r="A778" s="123">
        <v>4453</v>
      </c>
      <c r="B778" s="21" t="s">
        <v>452</v>
      </c>
      <c r="C778" s="17">
        <v>3113</v>
      </c>
      <c r="D778" s="64">
        <v>1549524</v>
      </c>
      <c r="E778" s="14">
        <v>8600</v>
      </c>
      <c r="F778" s="14">
        <v>526646</v>
      </c>
      <c r="G778" s="14">
        <v>15495</v>
      </c>
      <c r="H778" s="14">
        <v>76396</v>
      </c>
      <c r="I778" s="145">
        <v>2176661</v>
      </c>
    </row>
    <row r="779" spans="1:9" x14ac:dyDescent="0.2">
      <c r="A779" s="123">
        <v>4453</v>
      </c>
      <c r="B779" s="21" t="s">
        <v>452</v>
      </c>
      <c r="C779" s="17">
        <v>3141</v>
      </c>
      <c r="D779" s="64">
        <v>297369</v>
      </c>
      <c r="E779" s="14">
        <v>0</v>
      </c>
      <c r="F779" s="14">
        <v>100511</v>
      </c>
      <c r="G779" s="14">
        <v>2974</v>
      </c>
      <c r="H779" s="14">
        <v>2818</v>
      </c>
      <c r="I779" s="145">
        <v>403672</v>
      </c>
    </row>
    <row r="780" spans="1:9" x14ac:dyDescent="0.2">
      <c r="A780" s="123">
        <v>4453</v>
      </c>
      <c r="B780" s="21" t="s">
        <v>452</v>
      </c>
      <c r="C780" s="17">
        <v>3143</v>
      </c>
      <c r="D780" s="64">
        <v>88789</v>
      </c>
      <c r="E780" s="14">
        <v>0</v>
      </c>
      <c r="F780" s="14">
        <v>30011</v>
      </c>
      <c r="G780" s="14">
        <v>888</v>
      </c>
      <c r="H780" s="14">
        <v>424</v>
      </c>
      <c r="I780" s="145">
        <v>120112</v>
      </c>
    </row>
    <row r="781" spans="1:9" x14ac:dyDescent="0.2">
      <c r="A781" s="146">
        <v>4453</v>
      </c>
      <c r="B781" s="23" t="s">
        <v>453</v>
      </c>
      <c r="C781" s="39"/>
      <c r="D781" s="199">
        <v>1935682</v>
      </c>
      <c r="E781" s="136">
        <v>8600</v>
      </c>
      <c r="F781" s="136">
        <v>657168</v>
      </c>
      <c r="G781" s="136">
        <v>19357</v>
      </c>
      <c r="H781" s="136">
        <v>79638</v>
      </c>
      <c r="I781" s="150">
        <v>2700445</v>
      </c>
    </row>
    <row r="782" spans="1:9" x14ac:dyDescent="0.2">
      <c r="A782" s="123">
        <v>4467</v>
      </c>
      <c r="B782" s="21" t="s">
        <v>454</v>
      </c>
      <c r="C782" s="17">
        <v>3111</v>
      </c>
      <c r="D782" s="64">
        <v>2063772</v>
      </c>
      <c r="E782" s="14">
        <v>0</v>
      </c>
      <c r="F782" s="14">
        <v>697555</v>
      </c>
      <c r="G782" s="14">
        <v>20638</v>
      </c>
      <c r="H782" s="14">
        <v>32104</v>
      </c>
      <c r="I782" s="145">
        <v>2814069</v>
      </c>
    </row>
    <row r="783" spans="1:9" x14ac:dyDescent="0.2">
      <c r="A783" s="123">
        <v>4467</v>
      </c>
      <c r="B783" s="21" t="s">
        <v>454</v>
      </c>
      <c r="C783" s="17">
        <v>3113</v>
      </c>
      <c r="D783" s="64">
        <v>7726947</v>
      </c>
      <c r="E783" s="14">
        <v>68800</v>
      </c>
      <c r="F783" s="14">
        <v>2634962</v>
      </c>
      <c r="G783" s="14">
        <v>77269</v>
      </c>
      <c r="H783" s="14">
        <v>394480</v>
      </c>
      <c r="I783" s="145">
        <v>10902458</v>
      </c>
    </row>
    <row r="784" spans="1:9" x14ac:dyDescent="0.2">
      <c r="A784" s="123">
        <v>4467</v>
      </c>
      <c r="B784" s="21" t="s">
        <v>454</v>
      </c>
      <c r="C784" s="17">
        <v>3141</v>
      </c>
      <c r="D784" s="64">
        <v>1259231</v>
      </c>
      <c r="E784" s="14">
        <v>0</v>
      </c>
      <c r="F784" s="14">
        <v>425620</v>
      </c>
      <c r="G784" s="14">
        <v>12592</v>
      </c>
      <c r="H784" s="14">
        <v>14160</v>
      </c>
      <c r="I784" s="145">
        <v>1711603</v>
      </c>
    </row>
    <row r="785" spans="1:9" x14ac:dyDescent="0.2">
      <c r="A785" s="123">
        <v>4467</v>
      </c>
      <c r="B785" s="21" t="s">
        <v>454</v>
      </c>
      <c r="C785" s="17">
        <v>3143</v>
      </c>
      <c r="D785" s="64">
        <v>568368</v>
      </c>
      <c r="E785" s="14">
        <v>0</v>
      </c>
      <c r="F785" s="14">
        <v>192108</v>
      </c>
      <c r="G785" s="14">
        <v>5684</v>
      </c>
      <c r="H785" s="14">
        <v>1774</v>
      </c>
      <c r="I785" s="145">
        <v>767934</v>
      </c>
    </row>
    <row r="786" spans="1:9" x14ac:dyDescent="0.2">
      <c r="A786" s="123">
        <v>4467</v>
      </c>
      <c r="B786" s="21" t="s">
        <v>454</v>
      </c>
      <c r="C786" s="17">
        <v>3233</v>
      </c>
      <c r="D786" s="64">
        <v>219039</v>
      </c>
      <c r="E786" s="14">
        <v>88867</v>
      </c>
      <c r="F786" s="14">
        <v>104072</v>
      </c>
      <c r="G786" s="14">
        <v>2190</v>
      </c>
      <c r="H786" s="14">
        <v>797</v>
      </c>
      <c r="I786" s="145">
        <v>414965</v>
      </c>
    </row>
    <row r="787" spans="1:9" x14ac:dyDescent="0.2">
      <c r="A787" s="146">
        <v>4467</v>
      </c>
      <c r="B787" s="23" t="s">
        <v>455</v>
      </c>
      <c r="C787" s="39"/>
      <c r="D787" s="199">
        <v>11837357</v>
      </c>
      <c r="E787" s="136">
        <v>157667</v>
      </c>
      <c r="F787" s="136">
        <v>4054317</v>
      </c>
      <c r="G787" s="136">
        <v>118373</v>
      </c>
      <c r="H787" s="136">
        <v>443315</v>
      </c>
      <c r="I787" s="150">
        <v>16611029</v>
      </c>
    </row>
    <row r="788" spans="1:9" x14ac:dyDescent="0.2">
      <c r="A788" s="123">
        <v>4472</v>
      </c>
      <c r="B788" s="21" t="s">
        <v>456</v>
      </c>
      <c r="C788" s="17">
        <v>3231</v>
      </c>
      <c r="D788" s="64">
        <v>1404955</v>
      </c>
      <c r="E788" s="14">
        <v>11467</v>
      </c>
      <c r="F788" s="14">
        <v>478751</v>
      </c>
      <c r="G788" s="14">
        <v>14050</v>
      </c>
      <c r="H788" s="14">
        <v>7397</v>
      </c>
      <c r="I788" s="145">
        <v>1916620</v>
      </c>
    </row>
    <row r="789" spans="1:9" x14ac:dyDescent="0.2">
      <c r="A789" s="146">
        <v>4472</v>
      </c>
      <c r="B789" s="23" t="s">
        <v>457</v>
      </c>
      <c r="C789" s="39"/>
      <c r="D789" s="201">
        <v>1404955</v>
      </c>
      <c r="E789" s="138">
        <v>11467</v>
      </c>
      <c r="F789" s="138">
        <v>478751</v>
      </c>
      <c r="G789" s="138">
        <v>14050</v>
      </c>
      <c r="H789" s="138">
        <v>7397</v>
      </c>
      <c r="I789" s="152">
        <v>1916620</v>
      </c>
    </row>
    <row r="790" spans="1:9" x14ac:dyDescent="0.2">
      <c r="A790" s="123">
        <v>4418</v>
      </c>
      <c r="B790" s="21" t="s">
        <v>458</v>
      </c>
      <c r="C790" s="17">
        <v>3111</v>
      </c>
      <c r="D790" s="64">
        <v>241311</v>
      </c>
      <c r="E790" s="14">
        <v>9775</v>
      </c>
      <c r="F790" s="14">
        <v>84867</v>
      </c>
      <c r="G790" s="14">
        <v>2413</v>
      </c>
      <c r="H790" s="14">
        <v>2404</v>
      </c>
      <c r="I790" s="145">
        <v>340770</v>
      </c>
    </row>
    <row r="791" spans="1:9" x14ac:dyDescent="0.2">
      <c r="A791" s="123">
        <v>4418</v>
      </c>
      <c r="B791" s="21" t="s">
        <v>458</v>
      </c>
      <c r="C791" s="17">
        <v>3141</v>
      </c>
      <c r="D791" s="64">
        <v>62289</v>
      </c>
      <c r="E791" s="14">
        <v>1835</v>
      </c>
      <c r="F791" s="14">
        <v>21674</v>
      </c>
      <c r="G791" s="14">
        <v>623</v>
      </c>
      <c r="H791" s="14">
        <v>316</v>
      </c>
      <c r="I791" s="145">
        <v>86737</v>
      </c>
    </row>
    <row r="792" spans="1:9" x14ac:dyDescent="0.2">
      <c r="A792" s="146">
        <v>4418</v>
      </c>
      <c r="B792" s="23" t="s">
        <v>459</v>
      </c>
      <c r="C792" s="39"/>
      <c r="D792" s="200">
        <v>303600</v>
      </c>
      <c r="E792" s="18">
        <v>11610</v>
      </c>
      <c r="F792" s="18">
        <v>106541</v>
      </c>
      <c r="G792" s="18">
        <v>3036</v>
      </c>
      <c r="H792" s="18">
        <v>2720</v>
      </c>
      <c r="I792" s="19">
        <v>427507</v>
      </c>
    </row>
    <row r="793" spans="1:9" x14ac:dyDescent="0.2">
      <c r="A793" s="123">
        <v>4432</v>
      </c>
      <c r="B793" s="21" t="s">
        <v>460</v>
      </c>
      <c r="C793" s="17">
        <v>3111</v>
      </c>
      <c r="D793" s="64">
        <v>215014</v>
      </c>
      <c r="E793" s="14">
        <v>0</v>
      </c>
      <c r="F793" s="14">
        <v>72675</v>
      </c>
      <c r="G793" s="14">
        <v>2150</v>
      </c>
      <c r="H793" s="14">
        <v>3071</v>
      </c>
      <c r="I793" s="145">
        <v>292910</v>
      </c>
    </row>
    <row r="794" spans="1:9" x14ac:dyDescent="0.2">
      <c r="A794" s="123">
        <v>4432</v>
      </c>
      <c r="B794" s="21" t="s">
        <v>460</v>
      </c>
      <c r="C794" s="17">
        <v>3117</v>
      </c>
      <c r="D794" s="64">
        <v>638774</v>
      </c>
      <c r="E794" s="14">
        <v>0</v>
      </c>
      <c r="F794" s="14">
        <v>215906</v>
      </c>
      <c r="G794" s="14">
        <v>6388</v>
      </c>
      <c r="H794" s="14">
        <v>21581</v>
      </c>
      <c r="I794" s="145">
        <v>882649</v>
      </c>
    </row>
    <row r="795" spans="1:9" x14ac:dyDescent="0.2">
      <c r="A795" s="123">
        <v>4432</v>
      </c>
      <c r="B795" s="21" t="s">
        <v>460</v>
      </c>
      <c r="C795" s="17">
        <v>3141</v>
      </c>
      <c r="D795" s="64">
        <v>159759</v>
      </c>
      <c r="E795" s="14">
        <v>0</v>
      </c>
      <c r="F795" s="14">
        <v>53999</v>
      </c>
      <c r="G795" s="14">
        <v>1598</v>
      </c>
      <c r="H795" s="14">
        <v>980</v>
      </c>
      <c r="I795" s="145">
        <v>216336</v>
      </c>
    </row>
    <row r="796" spans="1:9" x14ac:dyDescent="0.2">
      <c r="A796" s="123">
        <v>4432</v>
      </c>
      <c r="B796" s="21" t="s">
        <v>460</v>
      </c>
      <c r="C796" s="17">
        <v>3143</v>
      </c>
      <c r="D796" s="64">
        <v>92749</v>
      </c>
      <c r="E796" s="14">
        <v>0</v>
      </c>
      <c r="F796" s="14">
        <v>31349</v>
      </c>
      <c r="G796" s="14">
        <v>927</v>
      </c>
      <c r="H796" s="14">
        <v>180</v>
      </c>
      <c r="I796" s="145">
        <v>125205</v>
      </c>
    </row>
    <row r="797" spans="1:9" x14ac:dyDescent="0.2">
      <c r="A797" s="146">
        <v>4432</v>
      </c>
      <c r="B797" s="23" t="s">
        <v>461</v>
      </c>
      <c r="C797" s="39"/>
      <c r="D797" s="199">
        <v>1106296</v>
      </c>
      <c r="E797" s="136">
        <v>0</v>
      </c>
      <c r="F797" s="136">
        <v>373929</v>
      </c>
      <c r="G797" s="136">
        <v>11063</v>
      </c>
      <c r="H797" s="136">
        <v>25812</v>
      </c>
      <c r="I797" s="150">
        <v>1517100</v>
      </c>
    </row>
    <row r="798" spans="1:9" x14ac:dyDescent="0.2">
      <c r="A798" s="123">
        <v>4459</v>
      </c>
      <c r="B798" s="21" t="s">
        <v>462</v>
      </c>
      <c r="C798" s="17">
        <v>3111</v>
      </c>
      <c r="D798" s="64">
        <v>392228</v>
      </c>
      <c r="E798" s="14">
        <v>0</v>
      </c>
      <c r="F798" s="14">
        <v>132573</v>
      </c>
      <c r="G798" s="14">
        <v>3922</v>
      </c>
      <c r="H798" s="14">
        <v>6408</v>
      </c>
      <c r="I798" s="145">
        <v>535131</v>
      </c>
    </row>
    <row r="799" spans="1:9" x14ac:dyDescent="0.2">
      <c r="A799" s="123">
        <v>4459</v>
      </c>
      <c r="B799" s="21" t="s">
        <v>462</v>
      </c>
      <c r="C799" s="17">
        <v>3113</v>
      </c>
      <c r="D799" s="64">
        <v>2031773</v>
      </c>
      <c r="E799" s="14">
        <v>0</v>
      </c>
      <c r="F799" s="14">
        <v>686739</v>
      </c>
      <c r="G799" s="14">
        <v>20318</v>
      </c>
      <c r="H799" s="14">
        <v>98004</v>
      </c>
      <c r="I799" s="145">
        <v>2836834</v>
      </c>
    </row>
    <row r="800" spans="1:9" x14ac:dyDescent="0.2">
      <c r="A800" s="123">
        <v>4459</v>
      </c>
      <c r="B800" s="21" t="s">
        <v>462</v>
      </c>
      <c r="C800" s="17">
        <v>3141</v>
      </c>
      <c r="D800" s="64">
        <v>342809</v>
      </c>
      <c r="E800" s="14">
        <v>0</v>
      </c>
      <c r="F800" s="14">
        <v>115869</v>
      </c>
      <c r="G800" s="14">
        <v>3428</v>
      </c>
      <c r="H800" s="14">
        <v>2760</v>
      </c>
      <c r="I800" s="145">
        <v>464866</v>
      </c>
    </row>
    <row r="801" spans="1:9" x14ac:dyDescent="0.2">
      <c r="A801" s="149">
        <v>4459</v>
      </c>
      <c r="B801" s="21" t="s">
        <v>462</v>
      </c>
      <c r="C801" s="17">
        <v>3143</v>
      </c>
      <c r="D801" s="64">
        <v>199457</v>
      </c>
      <c r="E801" s="14">
        <v>0</v>
      </c>
      <c r="F801" s="14">
        <v>67416</v>
      </c>
      <c r="G801" s="14">
        <v>1995</v>
      </c>
      <c r="H801" s="14">
        <v>630</v>
      </c>
      <c r="I801" s="145">
        <v>269498</v>
      </c>
    </row>
    <row r="802" spans="1:9" x14ac:dyDescent="0.2">
      <c r="A802" s="146">
        <v>4459</v>
      </c>
      <c r="B802" s="23" t="s">
        <v>463</v>
      </c>
      <c r="C802" s="39"/>
      <c r="D802" s="199">
        <v>2966267</v>
      </c>
      <c r="E802" s="136">
        <v>0</v>
      </c>
      <c r="F802" s="136">
        <v>1002597</v>
      </c>
      <c r="G802" s="136">
        <v>29663</v>
      </c>
      <c r="H802" s="136">
        <v>107802</v>
      </c>
      <c r="I802" s="150">
        <v>4106329</v>
      </c>
    </row>
    <row r="803" spans="1:9" x14ac:dyDescent="0.2">
      <c r="A803" s="123">
        <v>4424</v>
      </c>
      <c r="B803" s="21" t="s">
        <v>464</v>
      </c>
      <c r="C803" s="17">
        <v>3111</v>
      </c>
      <c r="D803" s="64">
        <v>440581</v>
      </c>
      <c r="E803" s="14">
        <v>0</v>
      </c>
      <c r="F803" s="14">
        <v>148916</v>
      </c>
      <c r="G803" s="14">
        <v>4406</v>
      </c>
      <c r="H803" s="14">
        <v>4272</v>
      </c>
      <c r="I803" s="145">
        <v>598175</v>
      </c>
    </row>
    <row r="804" spans="1:9" x14ac:dyDescent="0.2">
      <c r="A804" s="123">
        <v>4424</v>
      </c>
      <c r="B804" s="21" t="s">
        <v>464</v>
      </c>
      <c r="C804" s="17">
        <v>3141</v>
      </c>
      <c r="D804" s="64">
        <v>194671</v>
      </c>
      <c r="E804" s="14">
        <v>0</v>
      </c>
      <c r="F804" s="14">
        <v>65799</v>
      </c>
      <c r="G804" s="14">
        <v>1947</v>
      </c>
      <c r="H804" s="14">
        <v>1260</v>
      </c>
      <c r="I804" s="145">
        <v>263677</v>
      </c>
    </row>
    <row r="805" spans="1:9" x14ac:dyDescent="0.2">
      <c r="A805" s="146">
        <v>4424</v>
      </c>
      <c r="B805" s="23" t="s">
        <v>465</v>
      </c>
      <c r="C805" s="39"/>
      <c r="D805" s="200">
        <v>635252</v>
      </c>
      <c r="E805" s="18">
        <v>0</v>
      </c>
      <c r="F805" s="18">
        <v>214715</v>
      </c>
      <c r="G805" s="18">
        <v>6353</v>
      </c>
      <c r="H805" s="18">
        <v>5532</v>
      </c>
      <c r="I805" s="19">
        <v>861852</v>
      </c>
    </row>
    <row r="806" spans="1:9" x14ac:dyDescent="0.2">
      <c r="A806" s="123">
        <v>4489</v>
      </c>
      <c r="B806" s="21" t="s">
        <v>466</v>
      </c>
      <c r="C806" s="17">
        <v>3111</v>
      </c>
      <c r="D806" s="64">
        <v>412656</v>
      </c>
      <c r="E806" s="14">
        <v>0</v>
      </c>
      <c r="F806" s="14">
        <v>139478</v>
      </c>
      <c r="G806" s="14">
        <v>4127</v>
      </c>
      <c r="H806" s="14">
        <v>5741</v>
      </c>
      <c r="I806" s="145">
        <v>562002</v>
      </c>
    </row>
    <row r="807" spans="1:9" x14ac:dyDescent="0.2">
      <c r="A807" s="123">
        <v>4489</v>
      </c>
      <c r="B807" s="21" t="s">
        <v>466</v>
      </c>
      <c r="C807" s="17">
        <v>3117</v>
      </c>
      <c r="D807" s="64">
        <v>666103</v>
      </c>
      <c r="E807" s="14">
        <v>10320</v>
      </c>
      <c r="F807" s="14">
        <v>228631</v>
      </c>
      <c r="G807" s="14">
        <v>6661</v>
      </c>
      <c r="H807" s="14">
        <v>27991</v>
      </c>
      <c r="I807" s="145">
        <v>939706</v>
      </c>
    </row>
    <row r="808" spans="1:9" x14ac:dyDescent="0.2">
      <c r="A808" s="123">
        <v>4489</v>
      </c>
      <c r="B808" s="21" t="s">
        <v>466</v>
      </c>
      <c r="C808" s="17">
        <v>3141</v>
      </c>
      <c r="D808" s="64">
        <v>198749</v>
      </c>
      <c r="E808" s="14">
        <v>4587</v>
      </c>
      <c r="F808" s="14">
        <v>68728</v>
      </c>
      <c r="G808" s="14">
        <v>1987</v>
      </c>
      <c r="H808" s="14">
        <v>1330</v>
      </c>
      <c r="I808" s="145">
        <v>275381</v>
      </c>
    </row>
    <row r="809" spans="1:9" x14ac:dyDescent="0.2">
      <c r="A809" s="123">
        <v>4489</v>
      </c>
      <c r="B809" s="21" t="s">
        <v>466</v>
      </c>
      <c r="C809" s="17">
        <v>3143</v>
      </c>
      <c r="D809" s="64">
        <v>126453</v>
      </c>
      <c r="E809" s="14">
        <v>2867</v>
      </c>
      <c r="F809" s="14">
        <v>43710</v>
      </c>
      <c r="G809" s="14">
        <v>1265</v>
      </c>
      <c r="H809" s="14">
        <v>388</v>
      </c>
      <c r="I809" s="145">
        <v>174683</v>
      </c>
    </row>
    <row r="810" spans="1:9" x14ac:dyDescent="0.2">
      <c r="A810" s="146">
        <v>4489</v>
      </c>
      <c r="B810" s="23" t="s">
        <v>467</v>
      </c>
      <c r="C810" s="39"/>
      <c r="D810" s="199">
        <v>1403961</v>
      </c>
      <c r="E810" s="136">
        <v>17774</v>
      </c>
      <c r="F810" s="136">
        <v>480547</v>
      </c>
      <c r="G810" s="136">
        <v>14040</v>
      </c>
      <c r="H810" s="136">
        <v>35450</v>
      </c>
      <c r="I810" s="150">
        <v>1951772</v>
      </c>
    </row>
    <row r="811" spans="1:9" x14ac:dyDescent="0.2">
      <c r="A811" s="123">
        <v>4426</v>
      </c>
      <c r="B811" s="21" t="s">
        <v>468</v>
      </c>
      <c r="C811" s="17">
        <v>3111</v>
      </c>
      <c r="D811" s="64">
        <v>429486</v>
      </c>
      <c r="E811" s="14">
        <v>0</v>
      </c>
      <c r="F811" s="14">
        <v>145166</v>
      </c>
      <c r="G811" s="14">
        <v>4295</v>
      </c>
      <c r="H811" s="14">
        <v>3605</v>
      </c>
      <c r="I811" s="145">
        <v>582552</v>
      </c>
    </row>
    <row r="812" spans="1:9" x14ac:dyDescent="0.2">
      <c r="A812" s="123">
        <v>4426</v>
      </c>
      <c r="B812" s="21" t="s">
        <v>468</v>
      </c>
      <c r="C812" s="17">
        <v>3141</v>
      </c>
      <c r="D812" s="64">
        <v>89881</v>
      </c>
      <c r="E812" s="14">
        <v>0</v>
      </c>
      <c r="F812" s="14">
        <v>30380</v>
      </c>
      <c r="G812" s="14">
        <v>899</v>
      </c>
      <c r="H812" s="14">
        <v>473</v>
      </c>
      <c r="I812" s="145">
        <v>121633</v>
      </c>
    </row>
    <row r="813" spans="1:9" x14ac:dyDescent="0.2">
      <c r="A813" s="146">
        <v>4426</v>
      </c>
      <c r="B813" s="23" t="s">
        <v>469</v>
      </c>
      <c r="C813" s="39"/>
      <c r="D813" s="199">
        <v>519367</v>
      </c>
      <c r="E813" s="136">
        <v>0</v>
      </c>
      <c r="F813" s="136">
        <v>175546</v>
      </c>
      <c r="G813" s="136">
        <v>5194</v>
      </c>
      <c r="H813" s="136">
        <v>4078</v>
      </c>
      <c r="I813" s="150">
        <v>704185</v>
      </c>
    </row>
    <row r="814" spans="1:9" x14ac:dyDescent="0.2">
      <c r="A814" s="123">
        <v>4461</v>
      </c>
      <c r="B814" s="21" t="s">
        <v>470</v>
      </c>
      <c r="C814" s="17">
        <v>3111</v>
      </c>
      <c r="D814" s="64">
        <v>1159067</v>
      </c>
      <c r="E814" s="14">
        <v>2867</v>
      </c>
      <c r="F814" s="14">
        <v>392734</v>
      </c>
      <c r="G814" s="14">
        <v>11591</v>
      </c>
      <c r="H814" s="14">
        <v>16153</v>
      </c>
      <c r="I814" s="145">
        <v>1582412</v>
      </c>
    </row>
    <row r="815" spans="1:9" x14ac:dyDescent="0.2">
      <c r="A815" s="123">
        <v>4461</v>
      </c>
      <c r="B815" s="21" t="s">
        <v>470</v>
      </c>
      <c r="C815" s="17">
        <v>3113</v>
      </c>
      <c r="D815" s="64">
        <v>3740141</v>
      </c>
      <c r="E815" s="14">
        <v>117427</v>
      </c>
      <c r="F815" s="14">
        <v>1303858</v>
      </c>
      <c r="G815" s="14">
        <v>37401</v>
      </c>
      <c r="H815" s="14">
        <v>207280</v>
      </c>
      <c r="I815" s="145">
        <v>5406107</v>
      </c>
    </row>
    <row r="816" spans="1:9" x14ac:dyDescent="0.2">
      <c r="A816" s="123">
        <v>4461</v>
      </c>
      <c r="B816" s="21" t="s">
        <v>470</v>
      </c>
      <c r="C816" s="17">
        <v>3141</v>
      </c>
      <c r="D816" s="64">
        <v>604847</v>
      </c>
      <c r="E816" s="14">
        <v>10320</v>
      </c>
      <c r="F816" s="14">
        <v>207926</v>
      </c>
      <c r="G816" s="14">
        <v>6048</v>
      </c>
      <c r="H816" s="14">
        <v>7112</v>
      </c>
      <c r="I816" s="145">
        <v>836253</v>
      </c>
    </row>
    <row r="817" spans="1:9" x14ac:dyDescent="0.2">
      <c r="A817" s="149">
        <v>4461</v>
      </c>
      <c r="B817" s="21" t="s">
        <v>470</v>
      </c>
      <c r="C817" s="17">
        <v>3143</v>
      </c>
      <c r="D817" s="64">
        <v>270260</v>
      </c>
      <c r="E817" s="14">
        <v>5733</v>
      </c>
      <c r="F817" s="14">
        <v>93286</v>
      </c>
      <c r="G817" s="14">
        <v>2703</v>
      </c>
      <c r="H817" s="14">
        <v>1000</v>
      </c>
      <c r="I817" s="145">
        <v>372982</v>
      </c>
    </row>
    <row r="818" spans="1:9" x14ac:dyDescent="0.2">
      <c r="A818" s="146">
        <v>4461</v>
      </c>
      <c r="B818" s="23" t="s">
        <v>471</v>
      </c>
      <c r="C818" s="39"/>
      <c r="D818" s="199">
        <v>5774315</v>
      </c>
      <c r="E818" s="136">
        <v>136347</v>
      </c>
      <c r="F818" s="136">
        <v>1997804</v>
      </c>
      <c r="G818" s="136">
        <v>57743</v>
      </c>
      <c r="H818" s="136">
        <v>231545</v>
      </c>
      <c r="I818" s="150">
        <v>8197754</v>
      </c>
    </row>
    <row r="819" spans="1:9" x14ac:dyDescent="0.2">
      <c r="A819" s="123">
        <v>4427</v>
      </c>
      <c r="B819" s="21" t="s">
        <v>472</v>
      </c>
      <c r="C819" s="17">
        <v>3111</v>
      </c>
      <c r="D819" s="64">
        <v>430322</v>
      </c>
      <c r="E819" s="14">
        <v>2867</v>
      </c>
      <c r="F819" s="14">
        <v>146418</v>
      </c>
      <c r="G819" s="14">
        <v>4303</v>
      </c>
      <c r="H819" s="14">
        <v>4939</v>
      </c>
      <c r="I819" s="145">
        <v>588849</v>
      </c>
    </row>
    <row r="820" spans="1:9" x14ac:dyDescent="0.2">
      <c r="A820" s="123">
        <v>4427</v>
      </c>
      <c r="B820" s="21" t="s">
        <v>472</v>
      </c>
      <c r="C820" s="17">
        <v>3117</v>
      </c>
      <c r="D820" s="64">
        <v>331164</v>
      </c>
      <c r="E820" s="14">
        <v>11467</v>
      </c>
      <c r="F820" s="14">
        <v>115809</v>
      </c>
      <c r="G820" s="14">
        <v>3312</v>
      </c>
      <c r="H820" s="14">
        <v>10954</v>
      </c>
      <c r="I820" s="145">
        <v>472706</v>
      </c>
    </row>
    <row r="821" spans="1:9" x14ac:dyDescent="0.2">
      <c r="A821" s="123">
        <v>4427</v>
      </c>
      <c r="B821" s="21" t="s">
        <v>472</v>
      </c>
      <c r="C821" s="17">
        <v>3141</v>
      </c>
      <c r="D821" s="64">
        <v>154306</v>
      </c>
      <c r="E821" s="14">
        <v>0</v>
      </c>
      <c r="F821" s="14">
        <v>52155</v>
      </c>
      <c r="G821" s="14">
        <v>1543</v>
      </c>
      <c r="H821" s="14">
        <v>1039</v>
      </c>
      <c r="I821" s="145">
        <v>209043</v>
      </c>
    </row>
    <row r="822" spans="1:9" x14ac:dyDescent="0.2">
      <c r="A822" s="123">
        <v>4427</v>
      </c>
      <c r="B822" s="21" t="s">
        <v>472</v>
      </c>
      <c r="C822" s="17">
        <v>3143</v>
      </c>
      <c r="D822" s="64">
        <v>67125</v>
      </c>
      <c r="E822" s="14">
        <v>0</v>
      </c>
      <c r="F822" s="14">
        <v>22688</v>
      </c>
      <c r="G822" s="14">
        <v>671</v>
      </c>
      <c r="H822" s="14">
        <v>154</v>
      </c>
      <c r="I822" s="145">
        <v>90638</v>
      </c>
    </row>
    <row r="823" spans="1:9" x14ac:dyDescent="0.2">
      <c r="A823" s="146">
        <v>4427</v>
      </c>
      <c r="B823" s="23" t="s">
        <v>473</v>
      </c>
      <c r="C823" s="39"/>
      <c r="D823" s="200">
        <v>982917</v>
      </c>
      <c r="E823" s="18">
        <v>14334</v>
      </c>
      <c r="F823" s="18">
        <v>337070</v>
      </c>
      <c r="G823" s="18">
        <v>9829</v>
      </c>
      <c r="H823" s="18">
        <v>17086</v>
      </c>
      <c r="I823" s="19">
        <v>1361236</v>
      </c>
    </row>
    <row r="824" spans="1:9" x14ac:dyDescent="0.2">
      <c r="A824" s="123">
        <v>4490</v>
      </c>
      <c r="B824" s="21" t="s">
        <v>474</v>
      </c>
      <c r="C824" s="17">
        <v>3111</v>
      </c>
      <c r="D824" s="64">
        <v>168467</v>
      </c>
      <c r="E824" s="14">
        <v>573</v>
      </c>
      <c r="F824" s="14">
        <v>57136</v>
      </c>
      <c r="G824" s="14">
        <v>1685</v>
      </c>
      <c r="H824" s="14">
        <v>2269</v>
      </c>
      <c r="I824" s="145">
        <v>230130</v>
      </c>
    </row>
    <row r="825" spans="1:9" x14ac:dyDescent="0.2">
      <c r="A825" s="123">
        <v>4490</v>
      </c>
      <c r="B825" s="21" t="s">
        <v>474</v>
      </c>
      <c r="C825" s="17">
        <v>3117</v>
      </c>
      <c r="D825" s="64">
        <v>285091</v>
      </c>
      <c r="E825" s="14">
        <v>573</v>
      </c>
      <c r="F825" s="14">
        <v>96554</v>
      </c>
      <c r="G825" s="14">
        <v>2851</v>
      </c>
      <c r="H825" s="14">
        <v>10345</v>
      </c>
      <c r="I825" s="145">
        <v>395414</v>
      </c>
    </row>
    <row r="826" spans="1:9" x14ac:dyDescent="0.2">
      <c r="A826" s="123">
        <v>4490</v>
      </c>
      <c r="B826" s="21" t="s">
        <v>474</v>
      </c>
      <c r="C826" s="17">
        <v>3141</v>
      </c>
      <c r="D826" s="64">
        <v>97892</v>
      </c>
      <c r="E826" s="14">
        <v>1147</v>
      </c>
      <c r="F826" s="14">
        <v>33475</v>
      </c>
      <c r="G826" s="14">
        <v>979</v>
      </c>
      <c r="H826" s="14">
        <v>560</v>
      </c>
      <c r="I826" s="145">
        <v>134053</v>
      </c>
    </row>
    <row r="827" spans="1:9" x14ac:dyDescent="0.2">
      <c r="A827" s="123">
        <v>4490</v>
      </c>
      <c r="B827" s="21" t="s">
        <v>474</v>
      </c>
      <c r="C827" s="17">
        <v>3143</v>
      </c>
      <c r="D827" s="64">
        <v>80430</v>
      </c>
      <c r="E827" s="14">
        <v>287</v>
      </c>
      <c r="F827" s="14">
        <v>27282</v>
      </c>
      <c r="G827" s="14">
        <v>804</v>
      </c>
      <c r="H827" s="14">
        <v>144</v>
      </c>
      <c r="I827" s="145">
        <v>108947</v>
      </c>
    </row>
    <row r="828" spans="1:9" x14ac:dyDescent="0.2">
      <c r="A828" s="146">
        <v>4490</v>
      </c>
      <c r="B828" s="23" t="s">
        <v>475</v>
      </c>
      <c r="C828" s="39"/>
      <c r="D828" s="199">
        <v>631880</v>
      </c>
      <c r="E828" s="136">
        <v>2580</v>
      </c>
      <c r="F828" s="136">
        <v>214447</v>
      </c>
      <c r="G828" s="136">
        <v>6319</v>
      </c>
      <c r="H828" s="136">
        <v>13318</v>
      </c>
      <c r="I828" s="150">
        <v>868544</v>
      </c>
    </row>
    <row r="829" spans="1:9" x14ac:dyDescent="0.2">
      <c r="A829" s="123">
        <v>4491</v>
      </c>
      <c r="B829" s="21" t="s">
        <v>476</v>
      </c>
      <c r="C829" s="17">
        <v>3111</v>
      </c>
      <c r="D829" s="64">
        <v>208637</v>
      </c>
      <c r="E829" s="14">
        <v>717</v>
      </c>
      <c r="F829" s="14">
        <v>70762</v>
      </c>
      <c r="G829" s="14">
        <v>2086</v>
      </c>
      <c r="H829" s="14">
        <v>3071</v>
      </c>
      <c r="I829" s="145">
        <v>285273</v>
      </c>
    </row>
    <row r="830" spans="1:9" x14ac:dyDescent="0.2">
      <c r="A830" s="123">
        <v>4491</v>
      </c>
      <c r="B830" s="21" t="s">
        <v>476</v>
      </c>
      <c r="C830" s="17">
        <v>3117</v>
      </c>
      <c r="D830" s="64">
        <v>452654</v>
      </c>
      <c r="E830" s="14">
        <v>2150</v>
      </c>
      <c r="F830" s="14">
        <v>153724</v>
      </c>
      <c r="G830" s="14">
        <v>4527</v>
      </c>
      <c r="H830" s="14">
        <v>18863</v>
      </c>
      <c r="I830" s="145">
        <v>631918</v>
      </c>
    </row>
    <row r="831" spans="1:9" x14ac:dyDescent="0.2">
      <c r="A831" s="123">
        <v>4491</v>
      </c>
      <c r="B831" s="21" t="s">
        <v>476</v>
      </c>
      <c r="C831" s="17">
        <v>3141</v>
      </c>
      <c r="D831" s="64">
        <v>156473</v>
      </c>
      <c r="E831" s="14">
        <v>0</v>
      </c>
      <c r="F831" s="14">
        <v>52888</v>
      </c>
      <c r="G831" s="14">
        <v>1565</v>
      </c>
      <c r="H831" s="14">
        <v>1242</v>
      </c>
      <c r="I831" s="145">
        <v>212168</v>
      </c>
    </row>
    <row r="832" spans="1:9" x14ac:dyDescent="0.2">
      <c r="A832" s="149">
        <v>4491</v>
      </c>
      <c r="B832" s="21" t="s">
        <v>476</v>
      </c>
      <c r="C832" s="17">
        <v>3143</v>
      </c>
      <c r="D832" s="64">
        <v>78543</v>
      </c>
      <c r="E832" s="14">
        <v>0</v>
      </c>
      <c r="F832" s="14">
        <v>26548</v>
      </c>
      <c r="G832" s="14">
        <v>785</v>
      </c>
      <c r="H832" s="14">
        <v>270</v>
      </c>
      <c r="I832" s="145">
        <v>106146</v>
      </c>
    </row>
    <row r="833" spans="1:9" x14ac:dyDescent="0.2">
      <c r="A833" s="146">
        <v>4491</v>
      </c>
      <c r="B833" s="23" t="s">
        <v>477</v>
      </c>
      <c r="C833" s="39"/>
      <c r="D833" s="199">
        <v>896307</v>
      </c>
      <c r="E833" s="136">
        <v>2867</v>
      </c>
      <c r="F833" s="136">
        <v>303922</v>
      </c>
      <c r="G833" s="136">
        <v>8963</v>
      </c>
      <c r="H833" s="136">
        <v>23446</v>
      </c>
      <c r="I833" s="150">
        <v>1235505</v>
      </c>
    </row>
    <row r="834" spans="1:9" x14ac:dyDescent="0.2">
      <c r="A834" s="123">
        <v>4465</v>
      </c>
      <c r="B834" s="21" t="s">
        <v>478</v>
      </c>
      <c r="C834" s="17">
        <v>3111</v>
      </c>
      <c r="D834" s="64">
        <v>1002920</v>
      </c>
      <c r="E834" s="14">
        <v>0</v>
      </c>
      <c r="F834" s="14">
        <v>338987</v>
      </c>
      <c r="G834" s="14">
        <v>10029</v>
      </c>
      <c r="H834" s="14">
        <v>15517</v>
      </c>
      <c r="I834" s="145">
        <v>1367453</v>
      </c>
    </row>
    <row r="835" spans="1:9" x14ac:dyDescent="0.2">
      <c r="A835" s="123">
        <v>4465</v>
      </c>
      <c r="B835" s="21" t="s">
        <v>478</v>
      </c>
      <c r="C835" s="17">
        <v>3113</v>
      </c>
      <c r="D835" s="64">
        <v>3461329</v>
      </c>
      <c r="E835" s="14">
        <v>28667</v>
      </c>
      <c r="F835" s="14">
        <v>1179619</v>
      </c>
      <c r="G835" s="14">
        <v>34613</v>
      </c>
      <c r="H835" s="14">
        <v>176194</v>
      </c>
      <c r="I835" s="145">
        <v>4880422</v>
      </c>
    </row>
    <row r="836" spans="1:9" x14ac:dyDescent="0.2">
      <c r="A836" s="123">
        <v>4465</v>
      </c>
      <c r="B836" s="21" t="s">
        <v>478</v>
      </c>
      <c r="C836" s="17">
        <v>3141</v>
      </c>
      <c r="D836" s="64">
        <v>694079</v>
      </c>
      <c r="E836" s="14">
        <v>0</v>
      </c>
      <c r="F836" s="14">
        <v>234599</v>
      </c>
      <c r="G836" s="14">
        <v>6941</v>
      </c>
      <c r="H836" s="14">
        <v>7057</v>
      </c>
      <c r="I836" s="145">
        <v>942676</v>
      </c>
    </row>
    <row r="837" spans="1:9" x14ac:dyDescent="0.2">
      <c r="A837" s="123">
        <v>4465</v>
      </c>
      <c r="B837" s="21" t="s">
        <v>478</v>
      </c>
      <c r="C837" s="17">
        <v>3143</v>
      </c>
      <c r="D837" s="64">
        <v>281471</v>
      </c>
      <c r="E837" s="14">
        <v>5733</v>
      </c>
      <c r="F837" s="14">
        <v>97075</v>
      </c>
      <c r="G837" s="14">
        <v>2815</v>
      </c>
      <c r="H837" s="14">
        <v>1008</v>
      </c>
      <c r="I837" s="145">
        <v>388102</v>
      </c>
    </row>
    <row r="838" spans="1:9" x14ac:dyDescent="0.2">
      <c r="A838" s="146">
        <v>4465</v>
      </c>
      <c r="B838" s="23" t="s">
        <v>479</v>
      </c>
      <c r="C838" s="39"/>
      <c r="D838" s="199">
        <v>5439799</v>
      </c>
      <c r="E838" s="136">
        <v>34400</v>
      </c>
      <c r="F838" s="136">
        <v>1850280</v>
      </c>
      <c r="G838" s="136">
        <v>54398</v>
      </c>
      <c r="H838" s="136">
        <v>199776</v>
      </c>
      <c r="I838" s="150">
        <v>7578653</v>
      </c>
    </row>
    <row r="839" spans="1:9" x14ac:dyDescent="0.2">
      <c r="A839" s="123">
        <v>4466</v>
      </c>
      <c r="B839" s="21" t="s">
        <v>480</v>
      </c>
      <c r="C839" s="17">
        <v>3111</v>
      </c>
      <c r="D839" s="64">
        <v>725904</v>
      </c>
      <c r="E839" s="14">
        <v>0</v>
      </c>
      <c r="F839" s="14">
        <v>245356</v>
      </c>
      <c r="G839" s="14">
        <v>7259</v>
      </c>
      <c r="H839" s="14">
        <v>8812</v>
      </c>
      <c r="I839" s="145">
        <v>987331</v>
      </c>
    </row>
    <row r="840" spans="1:9" x14ac:dyDescent="0.2">
      <c r="A840" s="123">
        <v>4466</v>
      </c>
      <c r="B840" s="21" t="s">
        <v>480</v>
      </c>
      <c r="C840" s="17">
        <v>3117</v>
      </c>
      <c r="D840" s="64">
        <v>1240047</v>
      </c>
      <c r="E840" s="14">
        <v>0</v>
      </c>
      <c r="F840" s="14">
        <v>419136</v>
      </c>
      <c r="G840" s="14">
        <v>12400</v>
      </c>
      <c r="H840" s="14">
        <v>54766</v>
      </c>
      <c r="I840" s="145">
        <v>1726349</v>
      </c>
    </row>
    <row r="841" spans="1:9" x14ac:dyDescent="0.2">
      <c r="A841" s="123">
        <v>4466</v>
      </c>
      <c r="B841" s="21" t="s">
        <v>480</v>
      </c>
      <c r="C841" s="17">
        <v>3141</v>
      </c>
      <c r="D841" s="64">
        <v>306119</v>
      </c>
      <c r="E841" s="14">
        <v>10033</v>
      </c>
      <c r="F841" s="14">
        <v>106859</v>
      </c>
      <c r="G841" s="14">
        <v>3061</v>
      </c>
      <c r="H841" s="14">
        <v>2590</v>
      </c>
      <c r="I841" s="145">
        <v>428662</v>
      </c>
    </row>
    <row r="842" spans="1:9" x14ac:dyDescent="0.2">
      <c r="A842" s="149">
        <v>4466</v>
      </c>
      <c r="B842" s="21" t="s">
        <v>480</v>
      </c>
      <c r="C842" s="17">
        <v>3143</v>
      </c>
      <c r="D842" s="64">
        <v>103570</v>
      </c>
      <c r="E842" s="14">
        <v>7167</v>
      </c>
      <c r="F842" s="14">
        <v>37429</v>
      </c>
      <c r="G842" s="14">
        <v>1036</v>
      </c>
      <c r="H842" s="14">
        <v>450</v>
      </c>
      <c r="I842" s="145">
        <v>149652</v>
      </c>
    </row>
    <row r="843" spans="1:9" x14ac:dyDescent="0.2">
      <c r="A843" s="146">
        <v>4466</v>
      </c>
      <c r="B843" s="23" t="s">
        <v>481</v>
      </c>
      <c r="C843" s="39"/>
      <c r="D843" s="199">
        <v>2375640</v>
      </c>
      <c r="E843" s="136">
        <v>17200</v>
      </c>
      <c r="F843" s="136">
        <v>808780</v>
      </c>
      <c r="G843" s="136">
        <v>23756</v>
      </c>
      <c r="H843" s="136">
        <v>66618</v>
      </c>
      <c r="I843" s="150">
        <v>3291994</v>
      </c>
    </row>
    <row r="844" spans="1:9" x14ac:dyDescent="0.2">
      <c r="A844" s="123">
        <v>4470</v>
      </c>
      <c r="B844" s="21" t="s">
        <v>482</v>
      </c>
      <c r="C844" s="17">
        <v>3231</v>
      </c>
      <c r="D844" s="64">
        <v>1171810</v>
      </c>
      <c r="E844" s="14">
        <v>0</v>
      </c>
      <c r="F844" s="14">
        <v>396072</v>
      </c>
      <c r="G844" s="14">
        <v>11718</v>
      </c>
      <c r="H844" s="14">
        <v>5826</v>
      </c>
      <c r="I844" s="145">
        <v>1585426</v>
      </c>
    </row>
    <row r="845" spans="1:9" ht="13.5" thickBot="1" x14ac:dyDescent="0.25">
      <c r="A845" s="219">
        <v>4470</v>
      </c>
      <c r="B845" s="220" t="s">
        <v>483</v>
      </c>
      <c r="C845" s="82"/>
      <c r="D845" s="221">
        <v>1171810</v>
      </c>
      <c r="E845" s="126">
        <v>0</v>
      </c>
      <c r="F845" s="126">
        <v>396072</v>
      </c>
      <c r="G845" s="126">
        <v>11718</v>
      </c>
      <c r="H845" s="126">
        <v>5826</v>
      </c>
      <c r="I845" s="222">
        <v>1585426</v>
      </c>
    </row>
    <row r="846" spans="1:9" ht="13.5" thickBot="1" x14ac:dyDescent="0.25">
      <c r="A846" s="224"/>
      <c r="B846" s="225" t="s">
        <v>484</v>
      </c>
      <c r="C846" s="28"/>
      <c r="D846" s="108">
        <v>135872747</v>
      </c>
      <c r="E846" s="99">
        <v>1149774</v>
      </c>
      <c r="F846" s="99">
        <v>46313612</v>
      </c>
      <c r="G846" s="99">
        <v>1358733</v>
      </c>
      <c r="H846" s="99">
        <v>4289754</v>
      </c>
      <c r="I846" s="100">
        <v>188984620</v>
      </c>
    </row>
    <row r="847" spans="1:9" x14ac:dyDescent="0.2">
      <c r="A847" s="223">
        <v>4486</v>
      </c>
      <c r="B847" s="218" t="s">
        <v>485</v>
      </c>
      <c r="C847" s="42">
        <v>3233</v>
      </c>
      <c r="D847" s="110">
        <v>714231</v>
      </c>
      <c r="E847" s="31">
        <v>28667</v>
      </c>
      <c r="F847" s="107">
        <v>251100</v>
      </c>
      <c r="G847" s="107">
        <v>7142</v>
      </c>
      <c r="H847" s="128">
        <v>1472</v>
      </c>
      <c r="I847" s="32">
        <v>1002612</v>
      </c>
    </row>
    <row r="848" spans="1:9" x14ac:dyDescent="0.2">
      <c r="A848" s="154">
        <v>4486</v>
      </c>
      <c r="B848" s="176" t="s">
        <v>486</v>
      </c>
      <c r="C848" s="84"/>
      <c r="D848" s="71">
        <v>714231</v>
      </c>
      <c r="E848" s="43">
        <v>28667</v>
      </c>
      <c r="F848" s="43">
        <v>251100</v>
      </c>
      <c r="G848" s="43">
        <v>7142</v>
      </c>
      <c r="H848" s="43">
        <v>1472</v>
      </c>
      <c r="I848" s="44">
        <v>1002612</v>
      </c>
    </row>
    <row r="849" spans="1:9" x14ac:dyDescent="0.2">
      <c r="A849" s="153">
        <v>4419</v>
      </c>
      <c r="B849" s="175" t="s">
        <v>487</v>
      </c>
      <c r="C849" s="45">
        <v>3111</v>
      </c>
      <c r="D849" s="109">
        <v>3565376</v>
      </c>
      <c r="E849" s="14">
        <v>10320</v>
      </c>
      <c r="F849" s="106">
        <v>1208585</v>
      </c>
      <c r="G849" s="106">
        <v>35654</v>
      </c>
      <c r="H849" s="127">
        <v>20190</v>
      </c>
      <c r="I849" s="15">
        <v>4840125</v>
      </c>
    </row>
    <row r="850" spans="1:9" x14ac:dyDescent="0.2">
      <c r="A850" s="153">
        <v>4419</v>
      </c>
      <c r="B850" s="175" t="s">
        <v>487</v>
      </c>
      <c r="C850" s="45">
        <v>3141</v>
      </c>
      <c r="D850" s="109">
        <v>337638</v>
      </c>
      <c r="E850" s="14">
        <v>1147</v>
      </c>
      <c r="F850" s="106">
        <v>114509</v>
      </c>
      <c r="G850" s="106">
        <v>3376</v>
      </c>
      <c r="H850" s="127">
        <v>2613</v>
      </c>
      <c r="I850" s="15">
        <v>459283</v>
      </c>
    </row>
    <row r="851" spans="1:9" x14ac:dyDescent="0.2">
      <c r="A851" s="155">
        <v>4419</v>
      </c>
      <c r="B851" s="176" t="s">
        <v>488</v>
      </c>
      <c r="C851" s="84"/>
      <c r="D851" s="71">
        <v>3903014</v>
      </c>
      <c r="E851" s="43">
        <v>11467</v>
      </c>
      <c r="F851" s="43">
        <v>1323094</v>
      </c>
      <c r="G851" s="43">
        <v>39030</v>
      </c>
      <c r="H851" s="43">
        <v>22803</v>
      </c>
      <c r="I851" s="44">
        <v>5299408</v>
      </c>
    </row>
    <row r="852" spans="1:9" x14ac:dyDescent="0.2">
      <c r="A852" s="153">
        <v>4464</v>
      </c>
      <c r="B852" s="175" t="s">
        <v>489</v>
      </c>
      <c r="C852" s="45">
        <v>3113</v>
      </c>
      <c r="D852" s="109">
        <v>4855662</v>
      </c>
      <c r="E852" s="14">
        <v>14333</v>
      </c>
      <c r="F852" s="106">
        <v>1646058</v>
      </c>
      <c r="G852" s="106">
        <v>48557</v>
      </c>
      <c r="H852" s="127">
        <v>120722</v>
      </c>
      <c r="I852" s="15">
        <v>6685332</v>
      </c>
    </row>
    <row r="853" spans="1:9" x14ac:dyDescent="0.2">
      <c r="A853" s="153">
        <v>4464</v>
      </c>
      <c r="B853" s="175" t="s">
        <v>489</v>
      </c>
      <c r="C853" s="45">
        <v>3141</v>
      </c>
      <c r="D853" s="109">
        <v>287391</v>
      </c>
      <c r="E853" s="14">
        <v>2867</v>
      </c>
      <c r="F853" s="106">
        <v>98107</v>
      </c>
      <c r="G853" s="106">
        <v>2874</v>
      </c>
      <c r="H853" s="127">
        <v>4178</v>
      </c>
      <c r="I853" s="15">
        <v>395417</v>
      </c>
    </row>
    <row r="854" spans="1:9" x14ac:dyDescent="0.2">
      <c r="A854" s="153">
        <v>4464</v>
      </c>
      <c r="B854" s="175" t="s">
        <v>490</v>
      </c>
      <c r="C854" s="45">
        <v>3143</v>
      </c>
      <c r="D854" s="109">
        <v>465405</v>
      </c>
      <c r="E854" s="14">
        <v>5733</v>
      </c>
      <c r="F854" s="106">
        <v>159245</v>
      </c>
      <c r="G854" s="106">
        <v>4654</v>
      </c>
      <c r="H854" s="127">
        <v>792</v>
      </c>
      <c r="I854" s="15">
        <v>635829</v>
      </c>
    </row>
    <row r="855" spans="1:9" x14ac:dyDescent="0.2">
      <c r="A855" s="155">
        <v>4464</v>
      </c>
      <c r="B855" s="176" t="s">
        <v>491</v>
      </c>
      <c r="C855" s="84"/>
      <c r="D855" s="71">
        <v>5608458</v>
      </c>
      <c r="E855" s="43">
        <v>22933</v>
      </c>
      <c r="F855" s="43">
        <v>1903410</v>
      </c>
      <c r="G855" s="43">
        <v>56085</v>
      </c>
      <c r="H855" s="43">
        <v>125692</v>
      </c>
      <c r="I855" s="44">
        <v>7716578</v>
      </c>
    </row>
    <row r="856" spans="1:9" x14ac:dyDescent="0.2">
      <c r="A856" s="153">
        <v>4457</v>
      </c>
      <c r="B856" s="175" t="s">
        <v>492</v>
      </c>
      <c r="C856" s="45">
        <v>3117</v>
      </c>
      <c r="D856" s="109">
        <v>937138</v>
      </c>
      <c r="E856" s="14">
        <v>8600</v>
      </c>
      <c r="F856" s="106">
        <v>319659</v>
      </c>
      <c r="G856" s="106">
        <v>9371</v>
      </c>
      <c r="H856" s="127">
        <v>21065</v>
      </c>
      <c r="I856" s="15">
        <v>1295833</v>
      </c>
    </row>
    <row r="857" spans="1:9" x14ac:dyDescent="0.2">
      <c r="A857" s="153">
        <v>4457</v>
      </c>
      <c r="B857" s="175" t="s">
        <v>492</v>
      </c>
      <c r="C857" s="45">
        <v>3141</v>
      </c>
      <c r="D857" s="109">
        <v>23038</v>
      </c>
      <c r="E857" s="14">
        <v>0</v>
      </c>
      <c r="F857" s="106">
        <v>7787</v>
      </c>
      <c r="G857" s="106">
        <v>230</v>
      </c>
      <c r="H857" s="127">
        <v>375</v>
      </c>
      <c r="I857" s="15">
        <v>31430</v>
      </c>
    </row>
    <row r="858" spans="1:9" x14ac:dyDescent="0.2">
      <c r="A858" s="153">
        <v>4457</v>
      </c>
      <c r="B858" s="175" t="s">
        <v>492</v>
      </c>
      <c r="C858" s="45">
        <v>3143</v>
      </c>
      <c r="D858" s="109">
        <v>154179</v>
      </c>
      <c r="E858" s="14">
        <v>0</v>
      </c>
      <c r="F858" s="106">
        <v>52113</v>
      </c>
      <c r="G858" s="106">
        <v>1542</v>
      </c>
      <c r="H858" s="127">
        <v>180</v>
      </c>
      <c r="I858" s="15">
        <v>208014</v>
      </c>
    </row>
    <row r="859" spans="1:9" x14ac:dyDescent="0.2">
      <c r="A859" s="155">
        <v>4457</v>
      </c>
      <c r="B859" s="176" t="s">
        <v>493</v>
      </c>
      <c r="C859" s="84"/>
      <c r="D859" s="71">
        <v>1114355</v>
      </c>
      <c r="E859" s="43">
        <v>8600</v>
      </c>
      <c r="F859" s="43">
        <v>379559</v>
      </c>
      <c r="G859" s="43">
        <v>11143</v>
      </c>
      <c r="H859" s="43">
        <v>21620</v>
      </c>
      <c r="I859" s="44">
        <v>1535277</v>
      </c>
    </row>
    <row r="860" spans="1:9" x14ac:dyDescent="0.2">
      <c r="A860" s="153">
        <v>4456</v>
      </c>
      <c r="B860" s="175" t="s">
        <v>494</v>
      </c>
      <c r="C860" s="45">
        <v>3113</v>
      </c>
      <c r="D860" s="109">
        <v>6388316</v>
      </c>
      <c r="E860" s="14">
        <v>74987</v>
      </c>
      <c r="F860" s="106">
        <v>2184596</v>
      </c>
      <c r="G860" s="106">
        <v>63883</v>
      </c>
      <c r="H860" s="127">
        <v>165131</v>
      </c>
      <c r="I860" s="15">
        <v>8876913</v>
      </c>
    </row>
    <row r="861" spans="1:9" x14ac:dyDescent="0.2">
      <c r="A861" s="153">
        <v>4456</v>
      </c>
      <c r="B861" s="175" t="s">
        <v>494</v>
      </c>
      <c r="C861" s="45">
        <v>3141</v>
      </c>
      <c r="D861" s="109">
        <v>404496</v>
      </c>
      <c r="E861" s="14">
        <v>2867</v>
      </c>
      <c r="F861" s="106">
        <v>137689</v>
      </c>
      <c r="G861" s="106">
        <v>4045</v>
      </c>
      <c r="H861" s="127">
        <v>6075</v>
      </c>
      <c r="I861" s="15">
        <v>555172</v>
      </c>
    </row>
    <row r="862" spans="1:9" x14ac:dyDescent="0.2">
      <c r="A862" s="153">
        <v>4456</v>
      </c>
      <c r="B862" s="175" t="s">
        <v>494</v>
      </c>
      <c r="C862" s="45">
        <v>3143</v>
      </c>
      <c r="D862" s="109">
        <v>520434</v>
      </c>
      <c r="E862" s="14">
        <v>20067</v>
      </c>
      <c r="F862" s="106">
        <v>182689</v>
      </c>
      <c r="G862" s="106">
        <v>5204</v>
      </c>
      <c r="H862" s="127">
        <v>905</v>
      </c>
      <c r="I862" s="15">
        <v>729299</v>
      </c>
    </row>
    <row r="863" spans="1:9" x14ac:dyDescent="0.2">
      <c r="A863" s="155">
        <v>4456</v>
      </c>
      <c r="B863" s="176" t="s">
        <v>495</v>
      </c>
      <c r="C863" s="84"/>
      <c r="D863" s="71">
        <v>7313246</v>
      </c>
      <c r="E863" s="43">
        <v>97921</v>
      </c>
      <c r="F863" s="43">
        <v>2504974</v>
      </c>
      <c r="G863" s="43">
        <v>73132</v>
      </c>
      <c r="H863" s="43">
        <v>172111</v>
      </c>
      <c r="I863" s="44">
        <v>10161384</v>
      </c>
    </row>
    <row r="864" spans="1:9" x14ac:dyDescent="0.2">
      <c r="A864" s="153">
        <v>4478</v>
      </c>
      <c r="B864" s="175" t="s">
        <v>496</v>
      </c>
      <c r="C864" s="45">
        <v>3114</v>
      </c>
      <c r="D864" s="109">
        <v>1139150</v>
      </c>
      <c r="E864" s="14">
        <v>25800</v>
      </c>
      <c r="F864" s="106">
        <v>393753</v>
      </c>
      <c r="G864" s="106">
        <v>11392</v>
      </c>
      <c r="H864" s="127">
        <v>16028</v>
      </c>
      <c r="I864" s="15">
        <v>1586123</v>
      </c>
    </row>
    <row r="865" spans="1:9" x14ac:dyDescent="0.2">
      <c r="A865" s="153">
        <v>4478</v>
      </c>
      <c r="B865" s="175" t="s">
        <v>496</v>
      </c>
      <c r="C865" s="45">
        <v>3143</v>
      </c>
      <c r="D865" s="109">
        <v>19709</v>
      </c>
      <c r="E865" s="14">
        <v>0</v>
      </c>
      <c r="F865" s="106">
        <v>6662</v>
      </c>
      <c r="G865" s="106">
        <v>197</v>
      </c>
      <c r="H865" s="127">
        <v>50</v>
      </c>
      <c r="I865" s="15">
        <v>26618</v>
      </c>
    </row>
    <row r="866" spans="1:9" x14ac:dyDescent="0.2">
      <c r="A866" s="155">
        <v>4478</v>
      </c>
      <c r="B866" s="176" t="s">
        <v>497</v>
      </c>
      <c r="C866" s="84"/>
      <c r="D866" s="71">
        <v>1158859</v>
      </c>
      <c r="E866" s="43">
        <v>25800</v>
      </c>
      <c r="F866" s="43">
        <v>400415</v>
      </c>
      <c r="G866" s="43">
        <v>11589</v>
      </c>
      <c r="H866" s="43">
        <v>16078</v>
      </c>
      <c r="I866" s="44">
        <v>1612741</v>
      </c>
    </row>
    <row r="867" spans="1:9" x14ac:dyDescent="0.2">
      <c r="A867" s="153">
        <v>4471</v>
      </c>
      <c r="B867" s="175" t="s">
        <v>498</v>
      </c>
      <c r="C867" s="45">
        <v>3231</v>
      </c>
      <c r="D867" s="109">
        <v>1677330</v>
      </c>
      <c r="E867" s="14">
        <v>8600</v>
      </c>
      <c r="F867" s="106">
        <v>569844</v>
      </c>
      <c r="G867" s="106">
        <v>16773</v>
      </c>
      <c r="H867" s="127">
        <v>3746</v>
      </c>
      <c r="I867" s="15">
        <v>2276293</v>
      </c>
    </row>
    <row r="868" spans="1:9" x14ac:dyDescent="0.2">
      <c r="A868" s="155">
        <v>4471</v>
      </c>
      <c r="B868" s="176" t="s">
        <v>499</v>
      </c>
      <c r="C868" s="84"/>
      <c r="D868" s="71">
        <v>1677330</v>
      </c>
      <c r="E868" s="43">
        <v>8600</v>
      </c>
      <c r="F868" s="43">
        <v>569844</v>
      </c>
      <c r="G868" s="43">
        <v>16773</v>
      </c>
      <c r="H868" s="43">
        <v>3746</v>
      </c>
      <c r="I868" s="44">
        <v>2276293</v>
      </c>
    </row>
    <row r="869" spans="1:9" x14ac:dyDescent="0.2">
      <c r="A869" s="153">
        <v>4474</v>
      </c>
      <c r="B869" s="175" t="s">
        <v>500</v>
      </c>
      <c r="C869" s="45">
        <v>3233</v>
      </c>
      <c r="D869" s="109">
        <v>232372</v>
      </c>
      <c r="E869" s="14">
        <v>0</v>
      </c>
      <c r="F869" s="106">
        <v>78542</v>
      </c>
      <c r="G869" s="106">
        <v>2324</v>
      </c>
      <c r="H869" s="127">
        <v>297</v>
      </c>
      <c r="I869" s="15">
        <v>313535</v>
      </c>
    </row>
    <row r="870" spans="1:9" x14ac:dyDescent="0.2">
      <c r="A870" s="155">
        <v>4474</v>
      </c>
      <c r="B870" s="176" t="s">
        <v>501</v>
      </c>
      <c r="C870" s="84"/>
      <c r="D870" s="71">
        <v>232372</v>
      </c>
      <c r="E870" s="43">
        <v>0</v>
      </c>
      <c r="F870" s="43">
        <v>78542</v>
      </c>
      <c r="G870" s="43">
        <v>2324</v>
      </c>
      <c r="H870" s="43">
        <v>297</v>
      </c>
      <c r="I870" s="44">
        <v>313535</v>
      </c>
    </row>
    <row r="871" spans="1:9" x14ac:dyDescent="0.2">
      <c r="A871" s="153">
        <v>4402</v>
      </c>
      <c r="B871" s="175" t="s">
        <v>502</v>
      </c>
      <c r="C871" s="45">
        <v>3111</v>
      </c>
      <c r="D871" s="109">
        <v>1676777</v>
      </c>
      <c r="E871" s="14">
        <v>0</v>
      </c>
      <c r="F871" s="106">
        <v>566751</v>
      </c>
      <c r="G871" s="106">
        <v>16768</v>
      </c>
      <c r="H871" s="127">
        <v>10614</v>
      </c>
      <c r="I871" s="15">
        <v>2270910</v>
      </c>
    </row>
    <row r="872" spans="1:9" x14ac:dyDescent="0.2">
      <c r="A872" s="153">
        <v>4402</v>
      </c>
      <c r="B872" s="175" t="s">
        <v>502</v>
      </c>
      <c r="C872" s="45">
        <v>3141</v>
      </c>
      <c r="D872" s="109">
        <v>183100</v>
      </c>
      <c r="E872" s="14">
        <v>0</v>
      </c>
      <c r="F872" s="106">
        <v>61888</v>
      </c>
      <c r="G872" s="106">
        <v>1831</v>
      </c>
      <c r="H872" s="127">
        <v>1427</v>
      </c>
      <c r="I872" s="15">
        <v>248246</v>
      </c>
    </row>
    <row r="873" spans="1:9" x14ac:dyDescent="0.2">
      <c r="A873" s="154">
        <v>4402</v>
      </c>
      <c r="B873" s="176" t="s">
        <v>503</v>
      </c>
      <c r="C873" s="84"/>
      <c r="D873" s="71">
        <v>1859877</v>
      </c>
      <c r="E873" s="43">
        <v>0</v>
      </c>
      <c r="F873" s="43">
        <v>628639</v>
      </c>
      <c r="G873" s="43">
        <v>18599</v>
      </c>
      <c r="H873" s="43">
        <v>12041</v>
      </c>
      <c r="I873" s="44">
        <v>2519156</v>
      </c>
    </row>
    <row r="874" spans="1:9" x14ac:dyDescent="0.2">
      <c r="A874" s="153">
        <v>4481</v>
      </c>
      <c r="B874" s="175" t="s">
        <v>504</v>
      </c>
      <c r="C874" s="45">
        <v>3113</v>
      </c>
      <c r="D874" s="109">
        <v>3820912</v>
      </c>
      <c r="E874" s="14">
        <v>0</v>
      </c>
      <c r="F874" s="106">
        <v>1291468</v>
      </c>
      <c r="G874" s="106">
        <v>38209</v>
      </c>
      <c r="H874" s="127">
        <v>85454</v>
      </c>
      <c r="I874" s="15">
        <v>5236043</v>
      </c>
    </row>
    <row r="875" spans="1:9" x14ac:dyDescent="0.2">
      <c r="A875" s="153">
        <v>4481</v>
      </c>
      <c r="B875" s="175" t="s">
        <v>504</v>
      </c>
      <c r="C875" s="45">
        <v>3141</v>
      </c>
      <c r="D875" s="109">
        <v>155198</v>
      </c>
      <c r="E875" s="14">
        <v>0</v>
      </c>
      <c r="F875" s="106">
        <v>52457</v>
      </c>
      <c r="G875" s="106">
        <v>1552</v>
      </c>
      <c r="H875" s="127">
        <v>2048</v>
      </c>
      <c r="I875" s="15">
        <v>211255</v>
      </c>
    </row>
    <row r="876" spans="1:9" x14ac:dyDescent="0.2">
      <c r="A876" s="153">
        <v>4481</v>
      </c>
      <c r="B876" s="175" t="s">
        <v>504</v>
      </c>
      <c r="C876" s="45">
        <v>3143</v>
      </c>
      <c r="D876" s="109">
        <v>240987</v>
      </c>
      <c r="E876" s="14">
        <v>0</v>
      </c>
      <c r="F876" s="106">
        <v>81454</v>
      </c>
      <c r="G876" s="106">
        <v>2410</v>
      </c>
      <c r="H876" s="127">
        <v>387</v>
      </c>
      <c r="I876" s="15">
        <v>325238</v>
      </c>
    </row>
    <row r="877" spans="1:9" x14ac:dyDescent="0.2">
      <c r="A877" s="154">
        <v>4481</v>
      </c>
      <c r="B877" s="176" t="s">
        <v>505</v>
      </c>
      <c r="C877" s="84"/>
      <c r="D877" s="71">
        <v>4217097</v>
      </c>
      <c r="E877" s="43">
        <v>0</v>
      </c>
      <c r="F877" s="43">
        <v>1425379</v>
      </c>
      <c r="G877" s="43">
        <v>42171</v>
      </c>
      <c r="H877" s="43">
        <v>87889</v>
      </c>
      <c r="I877" s="44">
        <v>5772536</v>
      </c>
    </row>
    <row r="878" spans="1:9" x14ac:dyDescent="0.2">
      <c r="A878" s="153">
        <v>4469</v>
      </c>
      <c r="B878" s="175" t="s">
        <v>506</v>
      </c>
      <c r="C878" s="45">
        <v>3231</v>
      </c>
      <c r="D878" s="109">
        <v>431823</v>
      </c>
      <c r="E878" s="14">
        <v>0</v>
      </c>
      <c r="F878" s="106">
        <v>145956</v>
      </c>
      <c r="G878" s="106">
        <v>4318</v>
      </c>
      <c r="H878" s="127">
        <v>972</v>
      </c>
      <c r="I878" s="15">
        <v>583069</v>
      </c>
    </row>
    <row r="879" spans="1:9" x14ac:dyDescent="0.2">
      <c r="A879" s="154">
        <v>4469</v>
      </c>
      <c r="B879" s="176" t="s">
        <v>507</v>
      </c>
      <c r="C879" s="84"/>
      <c r="D879" s="71">
        <v>431823</v>
      </c>
      <c r="E879" s="43">
        <v>0</v>
      </c>
      <c r="F879" s="43">
        <v>145956</v>
      </c>
      <c r="G879" s="43">
        <v>4318</v>
      </c>
      <c r="H879" s="43">
        <v>972</v>
      </c>
      <c r="I879" s="44">
        <v>583069</v>
      </c>
    </row>
    <row r="880" spans="1:9" x14ac:dyDescent="0.2">
      <c r="A880" s="153">
        <v>4451</v>
      </c>
      <c r="B880" s="175" t="s">
        <v>508</v>
      </c>
      <c r="C880" s="45">
        <v>3111</v>
      </c>
      <c r="D880" s="109">
        <v>1047587</v>
      </c>
      <c r="E880" s="14">
        <v>14907</v>
      </c>
      <c r="F880" s="106">
        <v>359123</v>
      </c>
      <c r="G880" s="106">
        <v>10476</v>
      </c>
      <c r="H880" s="127">
        <v>7010</v>
      </c>
      <c r="I880" s="15">
        <v>1439103</v>
      </c>
    </row>
    <row r="881" spans="1:9" x14ac:dyDescent="0.2">
      <c r="A881" s="153">
        <v>4451</v>
      </c>
      <c r="B881" s="175" t="s">
        <v>508</v>
      </c>
      <c r="C881" s="45">
        <v>3113</v>
      </c>
      <c r="D881" s="109">
        <v>4276789</v>
      </c>
      <c r="E881" s="14">
        <v>50167</v>
      </c>
      <c r="F881" s="106">
        <v>1462511</v>
      </c>
      <c r="G881" s="106">
        <v>42768</v>
      </c>
      <c r="H881" s="127">
        <v>88821</v>
      </c>
      <c r="I881" s="15">
        <v>5921056</v>
      </c>
    </row>
    <row r="882" spans="1:9" x14ac:dyDescent="0.2">
      <c r="A882" s="153">
        <v>4451</v>
      </c>
      <c r="B882" s="175" t="s">
        <v>508</v>
      </c>
      <c r="C882" s="45">
        <v>3141</v>
      </c>
      <c r="D882" s="109">
        <v>353351</v>
      </c>
      <c r="E882" s="14">
        <v>0</v>
      </c>
      <c r="F882" s="106">
        <v>119433</v>
      </c>
      <c r="G882" s="106">
        <v>3534</v>
      </c>
      <c r="H882" s="127">
        <v>4133</v>
      </c>
      <c r="I882" s="15">
        <v>480451</v>
      </c>
    </row>
    <row r="883" spans="1:9" x14ac:dyDescent="0.2">
      <c r="A883" s="153">
        <v>4451</v>
      </c>
      <c r="B883" s="175" t="s">
        <v>508</v>
      </c>
      <c r="C883" s="45">
        <v>3143</v>
      </c>
      <c r="D883" s="109">
        <v>310108</v>
      </c>
      <c r="E883" s="14">
        <v>0</v>
      </c>
      <c r="F883" s="106">
        <v>104817</v>
      </c>
      <c r="G883" s="106">
        <v>3101</v>
      </c>
      <c r="H883" s="127">
        <v>405</v>
      </c>
      <c r="I883" s="15">
        <v>418431</v>
      </c>
    </row>
    <row r="884" spans="1:9" x14ac:dyDescent="0.2">
      <c r="A884" s="154">
        <v>4451</v>
      </c>
      <c r="B884" s="176" t="s">
        <v>509</v>
      </c>
      <c r="C884" s="84"/>
      <c r="D884" s="71">
        <v>5987835</v>
      </c>
      <c r="E884" s="43">
        <v>65074</v>
      </c>
      <c r="F884" s="43">
        <v>2045884</v>
      </c>
      <c r="G884" s="43">
        <v>59879</v>
      </c>
      <c r="H884" s="43">
        <v>100369</v>
      </c>
      <c r="I884" s="44">
        <v>8259041</v>
      </c>
    </row>
    <row r="885" spans="1:9" x14ac:dyDescent="0.2">
      <c r="A885" s="153">
        <v>4450</v>
      </c>
      <c r="B885" s="175" t="s">
        <v>510</v>
      </c>
      <c r="C885" s="45">
        <v>3111</v>
      </c>
      <c r="D885" s="109">
        <v>199017</v>
      </c>
      <c r="E885" s="14">
        <v>5160</v>
      </c>
      <c r="F885" s="106">
        <v>69012</v>
      </c>
      <c r="G885" s="106">
        <v>1990</v>
      </c>
      <c r="H885" s="127">
        <v>1335</v>
      </c>
      <c r="I885" s="15">
        <v>276514</v>
      </c>
    </row>
    <row r="886" spans="1:9" x14ac:dyDescent="0.2">
      <c r="A886" s="153">
        <v>4450</v>
      </c>
      <c r="B886" s="175" t="s">
        <v>510</v>
      </c>
      <c r="C886" s="45">
        <v>3117</v>
      </c>
      <c r="D886" s="109">
        <v>559997</v>
      </c>
      <c r="E886" s="14">
        <v>1433</v>
      </c>
      <c r="F886" s="106">
        <v>189763</v>
      </c>
      <c r="G886" s="106">
        <v>5600</v>
      </c>
      <c r="H886" s="127">
        <v>14045</v>
      </c>
      <c r="I886" s="15">
        <v>770838</v>
      </c>
    </row>
    <row r="887" spans="1:9" x14ac:dyDescent="0.2">
      <c r="A887" s="153">
        <v>4450</v>
      </c>
      <c r="B887" s="175" t="s">
        <v>510</v>
      </c>
      <c r="C887" s="45">
        <v>3141</v>
      </c>
      <c r="D887" s="109">
        <v>21611</v>
      </c>
      <c r="E887" s="14">
        <v>4587</v>
      </c>
      <c r="F887" s="106">
        <v>8855</v>
      </c>
      <c r="G887" s="106">
        <v>216</v>
      </c>
      <c r="H887" s="127">
        <v>306</v>
      </c>
      <c r="I887" s="15">
        <v>35575</v>
      </c>
    </row>
    <row r="888" spans="1:9" x14ac:dyDescent="0.2">
      <c r="A888" s="153">
        <v>4450</v>
      </c>
      <c r="B888" s="175" t="s">
        <v>510</v>
      </c>
      <c r="C888" s="45">
        <v>3143</v>
      </c>
      <c r="D888" s="109">
        <v>57549</v>
      </c>
      <c r="E888" s="14">
        <v>0</v>
      </c>
      <c r="F888" s="106">
        <v>19452</v>
      </c>
      <c r="G888" s="106">
        <v>575</v>
      </c>
      <c r="H888" s="127">
        <v>95</v>
      </c>
      <c r="I888" s="15">
        <v>77671</v>
      </c>
    </row>
    <row r="889" spans="1:9" x14ac:dyDescent="0.2">
      <c r="A889" s="154">
        <v>4450</v>
      </c>
      <c r="B889" s="176" t="s">
        <v>511</v>
      </c>
      <c r="C889" s="84"/>
      <c r="D889" s="71">
        <v>838174</v>
      </c>
      <c r="E889" s="43">
        <v>11180</v>
      </c>
      <c r="F889" s="43">
        <v>287082</v>
      </c>
      <c r="G889" s="43">
        <v>8381</v>
      </c>
      <c r="H889" s="43">
        <v>15781</v>
      </c>
      <c r="I889" s="44">
        <v>1160598</v>
      </c>
    </row>
    <row r="890" spans="1:9" x14ac:dyDescent="0.2">
      <c r="A890" s="153">
        <v>4430</v>
      </c>
      <c r="B890" s="175" t="s">
        <v>512</v>
      </c>
      <c r="C890" s="45">
        <v>3111</v>
      </c>
      <c r="D890" s="109">
        <v>210022</v>
      </c>
      <c r="E890" s="14">
        <v>0</v>
      </c>
      <c r="F890" s="106">
        <v>70987</v>
      </c>
      <c r="G890" s="106">
        <v>2100</v>
      </c>
      <c r="H890" s="127">
        <v>1602</v>
      </c>
      <c r="I890" s="15">
        <v>284711</v>
      </c>
    </row>
    <row r="891" spans="1:9" x14ac:dyDescent="0.2">
      <c r="A891" s="153">
        <v>4430</v>
      </c>
      <c r="B891" s="175" t="s">
        <v>512</v>
      </c>
      <c r="C891" s="45">
        <v>3117</v>
      </c>
      <c r="D891" s="109">
        <v>377462</v>
      </c>
      <c r="E891" s="14">
        <v>0</v>
      </c>
      <c r="F891" s="106">
        <v>127582</v>
      </c>
      <c r="G891" s="106">
        <v>3775</v>
      </c>
      <c r="H891" s="127">
        <v>7607</v>
      </c>
      <c r="I891" s="15">
        <v>516426</v>
      </c>
    </row>
    <row r="892" spans="1:9" x14ac:dyDescent="0.2">
      <c r="A892" s="153">
        <v>4430</v>
      </c>
      <c r="B892" s="175" t="s">
        <v>512</v>
      </c>
      <c r="C892" s="45">
        <v>3141</v>
      </c>
      <c r="D892" s="109">
        <v>55919</v>
      </c>
      <c r="E892" s="14">
        <v>0</v>
      </c>
      <c r="F892" s="106">
        <v>18901</v>
      </c>
      <c r="G892" s="106">
        <v>559</v>
      </c>
      <c r="H892" s="127">
        <v>368</v>
      </c>
      <c r="I892" s="15">
        <v>75747</v>
      </c>
    </row>
    <row r="893" spans="1:9" x14ac:dyDescent="0.2">
      <c r="A893" s="153">
        <v>4430</v>
      </c>
      <c r="B893" s="177" t="s">
        <v>512</v>
      </c>
      <c r="C893" s="45">
        <v>3143</v>
      </c>
      <c r="D893" s="109">
        <v>82837</v>
      </c>
      <c r="E893" s="14">
        <v>0</v>
      </c>
      <c r="F893" s="106">
        <v>27999</v>
      </c>
      <c r="G893" s="106">
        <v>828</v>
      </c>
      <c r="H893" s="127">
        <v>99</v>
      </c>
      <c r="I893" s="15">
        <v>111763</v>
      </c>
    </row>
    <row r="894" spans="1:9" x14ac:dyDescent="0.2">
      <c r="A894" s="154">
        <v>4430</v>
      </c>
      <c r="B894" s="176" t="s">
        <v>513</v>
      </c>
      <c r="C894" s="84"/>
      <c r="D894" s="71">
        <v>726240</v>
      </c>
      <c r="E894" s="43">
        <v>0</v>
      </c>
      <c r="F894" s="43">
        <v>245469</v>
      </c>
      <c r="G894" s="43">
        <v>7262</v>
      </c>
      <c r="H894" s="43">
        <v>9676</v>
      </c>
      <c r="I894" s="44">
        <v>988647</v>
      </c>
    </row>
    <row r="895" spans="1:9" x14ac:dyDescent="0.2">
      <c r="A895" s="153">
        <v>4433</v>
      </c>
      <c r="B895" s="175" t="s">
        <v>514</v>
      </c>
      <c r="C895" s="45">
        <v>3111</v>
      </c>
      <c r="D895" s="109">
        <v>206118</v>
      </c>
      <c r="E895" s="14">
        <v>0</v>
      </c>
      <c r="F895" s="106">
        <v>69668</v>
      </c>
      <c r="G895" s="106">
        <v>2061</v>
      </c>
      <c r="H895" s="127">
        <v>935</v>
      </c>
      <c r="I895" s="15">
        <v>278782</v>
      </c>
    </row>
    <row r="896" spans="1:9" x14ac:dyDescent="0.2">
      <c r="A896" s="153">
        <v>4433</v>
      </c>
      <c r="B896" s="175" t="s">
        <v>514</v>
      </c>
      <c r="C896" s="45">
        <v>3117</v>
      </c>
      <c r="D896" s="109">
        <v>222795</v>
      </c>
      <c r="E896" s="14">
        <v>0</v>
      </c>
      <c r="F896" s="106">
        <v>75305</v>
      </c>
      <c r="G896" s="106">
        <v>2228</v>
      </c>
      <c r="H896" s="127">
        <v>3956</v>
      </c>
      <c r="I896" s="15">
        <v>304284</v>
      </c>
    </row>
    <row r="897" spans="1:9" x14ac:dyDescent="0.2">
      <c r="A897" s="153">
        <v>4433</v>
      </c>
      <c r="B897" s="175" t="s">
        <v>514</v>
      </c>
      <c r="C897" s="45">
        <v>3141</v>
      </c>
      <c r="D897" s="109">
        <v>38578</v>
      </c>
      <c r="E897" s="14">
        <v>0</v>
      </c>
      <c r="F897" s="106">
        <v>13039</v>
      </c>
      <c r="G897" s="106">
        <v>386</v>
      </c>
      <c r="H897" s="127">
        <v>237</v>
      </c>
      <c r="I897" s="15">
        <v>52240</v>
      </c>
    </row>
    <row r="898" spans="1:9" x14ac:dyDescent="0.2">
      <c r="A898" s="153">
        <v>4433</v>
      </c>
      <c r="B898" s="177" t="s">
        <v>514</v>
      </c>
      <c r="C898" s="45">
        <v>3143</v>
      </c>
      <c r="D898" s="109">
        <v>79687</v>
      </c>
      <c r="E898" s="14">
        <v>0</v>
      </c>
      <c r="F898" s="106">
        <v>26934</v>
      </c>
      <c r="G898" s="106">
        <v>797</v>
      </c>
      <c r="H898" s="127">
        <v>59</v>
      </c>
      <c r="I898" s="15">
        <v>107477</v>
      </c>
    </row>
    <row r="899" spans="1:9" x14ac:dyDescent="0.2">
      <c r="A899" s="154">
        <v>4433</v>
      </c>
      <c r="B899" s="176" t="s">
        <v>515</v>
      </c>
      <c r="C899" s="84"/>
      <c r="D899" s="71">
        <v>547178</v>
      </c>
      <c r="E899" s="43">
        <v>0</v>
      </c>
      <c r="F899" s="43">
        <v>184946</v>
      </c>
      <c r="G899" s="43">
        <v>5472</v>
      </c>
      <c r="H899" s="43">
        <v>5187</v>
      </c>
      <c r="I899" s="44">
        <v>742783</v>
      </c>
    </row>
    <row r="900" spans="1:9" x14ac:dyDescent="0.2">
      <c r="A900" s="153">
        <v>4487</v>
      </c>
      <c r="B900" s="175" t="s">
        <v>516</v>
      </c>
      <c r="C900" s="45">
        <v>3111</v>
      </c>
      <c r="D900" s="109">
        <v>308170</v>
      </c>
      <c r="E900" s="14">
        <v>0</v>
      </c>
      <c r="F900" s="106">
        <v>104161</v>
      </c>
      <c r="G900" s="106">
        <v>3082</v>
      </c>
      <c r="H900" s="127">
        <v>1536</v>
      </c>
      <c r="I900" s="15">
        <v>416949</v>
      </c>
    </row>
    <row r="901" spans="1:9" x14ac:dyDescent="0.2">
      <c r="A901" s="153">
        <v>4487</v>
      </c>
      <c r="B901" s="175" t="s">
        <v>516</v>
      </c>
      <c r="C901" s="45">
        <v>3117</v>
      </c>
      <c r="D901" s="109">
        <v>667526</v>
      </c>
      <c r="E901" s="14">
        <v>57333</v>
      </c>
      <c r="F901" s="106">
        <v>245002</v>
      </c>
      <c r="G901" s="106">
        <v>6675</v>
      </c>
      <c r="H901" s="127">
        <v>26198</v>
      </c>
      <c r="I901" s="15">
        <v>1002734</v>
      </c>
    </row>
    <row r="902" spans="1:9" x14ac:dyDescent="0.2">
      <c r="A902" s="153">
        <v>4487</v>
      </c>
      <c r="B902" s="175" t="s">
        <v>516</v>
      </c>
      <c r="C902" s="45">
        <v>3141</v>
      </c>
      <c r="D902" s="109">
        <v>73398</v>
      </c>
      <c r="E902" s="14">
        <v>0</v>
      </c>
      <c r="F902" s="106">
        <v>24809</v>
      </c>
      <c r="G902" s="106">
        <v>734</v>
      </c>
      <c r="H902" s="127">
        <v>534</v>
      </c>
      <c r="I902" s="15">
        <v>99475</v>
      </c>
    </row>
    <row r="903" spans="1:9" x14ac:dyDescent="0.2">
      <c r="A903" s="153">
        <v>4487</v>
      </c>
      <c r="B903" s="175" t="s">
        <v>516</v>
      </c>
      <c r="C903" s="45">
        <v>3143</v>
      </c>
      <c r="D903" s="109">
        <v>153795</v>
      </c>
      <c r="E903" s="14">
        <v>0</v>
      </c>
      <c r="F903" s="106">
        <v>51983</v>
      </c>
      <c r="G903" s="106">
        <v>1538</v>
      </c>
      <c r="H903" s="127">
        <v>194</v>
      </c>
      <c r="I903" s="15">
        <v>207510</v>
      </c>
    </row>
    <row r="904" spans="1:9" x14ac:dyDescent="0.2">
      <c r="A904" s="154">
        <v>4487</v>
      </c>
      <c r="B904" s="176" t="s">
        <v>517</v>
      </c>
      <c r="C904" s="84"/>
      <c r="D904" s="71">
        <v>1202889</v>
      </c>
      <c r="E904" s="43">
        <v>57333</v>
      </c>
      <c r="F904" s="43">
        <v>425955</v>
      </c>
      <c r="G904" s="43">
        <v>12029</v>
      </c>
      <c r="H904" s="43">
        <v>28462</v>
      </c>
      <c r="I904" s="44">
        <v>1726668</v>
      </c>
    </row>
    <row r="905" spans="1:9" x14ac:dyDescent="0.2">
      <c r="A905" s="153">
        <v>4488</v>
      </c>
      <c r="B905" s="175" t="s">
        <v>518</v>
      </c>
      <c r="C905" s="45">
        <v>3111</v>
      </c>
      <c r="D905" s="109">
        <v>209184</v>
      </c>
      <c r="E905" s="14">
        <v>0</v>
      </c>
      <c r="F905" s="106">
        <v>70704</v>
      </c>
      <c r="G905" s="106">
        <v>2092</v>
      </c>
      <c r="H905" s="127">
        <v>1469</v>
      </c>
      <c r="I905" s="15">
        <v>283449</v>
      </c>
    </row>
    <row r="906" spans="1:9" x14ac:dyDescent="0.2">
      <c r="A906" s="153">
        <v>4488</v>
      </c>
      <c r="B906" s="175" t="s">
        <v>518</v>
      </c>
      <c r="C906" s="45">
        <v>3117</v>
      </c>
      <c r="D906" s="109">
        <v>519552</v>
      </c>
      <c r="E906" s="14">
        <v>0</v>
      </c>
      <c r="F906" s="106">
        <v>175609</v>
      </c>
      <c r="G906" s="106">
        <v>5196</v>
      </c>
      <c r="H906" s="127">
        <v>10433</v>
      </c>
      <c r="I906" s="15">
        <v>710790</v>
      </c>
    </row>
    <row r="907" spans="1:9" x14ac:dyDescent="0.2">
      <c r="A907" s="153">
        <v>4488</v>
      </c>
      <c r="B907" s="175" t="s">
        <v>518</v>
      </c>
      <c r="C907" s="45">
        <v>3141</v>
      </c>
      <c r="D907" s="109">
        <v>26704</v>
      </c>
      <c r="E907" s="14">
        <v>0</v>
      </c>
      <c r="F907" s="106">
        <v>9026</v>
      </c>
      <c r="G907" s="106">
        <v>267</v>
      </c>
      <c r="H907" s="127">
        <v>299</v>
      </c>
      <c r="I907" s="15">
        <v>36296</v>
      </c>
    </row>
    <row r="908" spans="1:9" x14ac:dyDescent="0.2">
      <c r="A908" s="153">
        <v>4488</v>
      </c>
      <c r="B908" s="175" t="s">
        <v>518</v>
      </c>
      <c r="C908" s="45">
        <v>3143</v>
      </c>
      <c r="D908" s="109">
        <v>86805</v>
      </c>
      <c r="E908" s="14">
        <v>0</v>
      </c>
      <c r="F908" s="106">
        <v>29340</v>
      </c>
      <c r="G908" s="106">
        <v>868</v>
      </c>
      <c r="H908" s="127">
        <v>113</v>
      </c>
      <c r="I908" s="15">
        <v>117126</v>
      </c>
    </row>
    <row r="909" spans="1:9" x14ac:dyDescent="0.2">
      <c r="A909" s="154">
        <v>4488</v>
      </c>
      <c r="B909" s="176" t="s">
        <v>519</v>
      </c>
      <c r="C909" s="84"/>
      <c r="D909" s="71">
        <v>842245</v>
      </c>
      <c r="E909" s="43">
        <v>0</v>
      </c>
      <c r="F909" s="43">
        <v>284679</v>
      </c>
      <c r="G909" s="43">
        <v>8423</v>
      </c>
      <c r="H909" s="43">
        <v>12314</v>
      </c>
      <c r="I909" s="44">
        <v>1147661</v>
      </c>
    </row>
    <row r="910" spans="1:9" x14ac:dyDescent="0.2">
      <c r="A910" s="153">
        <v>4434</v>
      </c>
      <c r="B910" s="175" t="s">
        <v>520</v>
      </c>
      <c r="C910" s="45">
        <v>3111</v>
      </c>
      <c r="D910" s="109">
        <v>584029</v>
      </c>
      <c r="E910" s="14">
        <v>5733</v>
      </c>
      <c r="F910" s="106">
        <v>199340</v>
      </c>
      <c r="G910" s="106">
        <v>5840</v>
      </c>
      <c r="H910" s="127">
        <v>3539</v>
      </c>
      <c r="I910" s="15">
        <v>798481</v>
      </c>
    </row>
    <row r="911" spans="1:9" x14ac:dyDescent="0.2">
      <c r="A911" s="153">
        <v>4434</v>
      </c>
      <c r="B911" s="175" t="s">
        <v>520</v>
      </c>
      <c r="C911" s="45">
        <v>3113</v>
      </c>
      <c r="D911" s="109">
        <v>1877652</v>
      </c>
      <c r="E911" s="14">
        <v>32107</v>
      </c>
      <c r="F911" s="106">
        <v>645499</v>
      </c>
      <c r="G911" s="106">
        <v>18777</v>
      </c>
      <c r="H911" s="127">
        <v>43443</v>
      </c>
      <c r="I911" s="15">
        <v>2617478</v>
      </c>
    </row>
    <row r="912" spans="1:9" x14ac:dyDescent="0.2">
      <c r="A912" s="153">
        <v>4434</v>
      </c>
      <c r="B912" s="175" t="s">
        <v>520</v>
      </c>
      <c r="C912" s="45">
        <v>3141</v>
      </c>
      <c r="D912" s="109">
        <v>157524</v>
      </c>
      <c r="E912" s="14">
        <v>7167</v>
      </c>
      <c r="F912" s="106">
        <v>55666</v>
      </c>
      <c r="G912" s="106">
        <v>1575</v>
      </c>
      <c r="H912" s="127">
        <v>1662</v>
      </c>
      <c r="I912" s="15">
        <v>223594</v>
      </c>
    </row>
    <row r="913" spans="1:9" x14ac:dyDescent="0.2">
      <c r="A913" s="153">
        <v>4434</v>
      </c>
      <c r="B913" s="175" t="s">
        <v>520</v>
      </c>
      <c r="C913" s="45">
        <v>3143</v>
      </c>
      <c r="D913" s="109">
        <v>175407</v>
      </c>
      <c r="E913" s="14">
        <v>7167</v>
      </c>
      <c r="F913" s="106">
        <v>61710</v>
      </c>
      <c r="G913" s="106">
        <v>1754</v>
      </c>
      <c r="H913" s="127">
        <v>189</v>
      </c>
      <c r="I913" s="15">
        <v>246227</v>
      </c>
    </row>
    <row r="914" spans="1:9" x14ac:dyDescent="0.2">
      <c r="A914" s="154">
        <v>4434</v>
      </c>
      <c r="B914" s="176" t="s">
        <v>521</v>
      </c>
      <c r="C914" s="84"/>
      <c r="D914" s="71">
        <v>2794612</v>
      </c>
      <c r="E914" s="43">
        <v>52174</v>
      </c>
      <c r="F914" s="43">
        <v>962215</v>
      </c>
      <c r="G914" s="43">
        <v>27946</v>
      </c>
      <c r="H914" s="43">
        <v>48833</v>
      </c>
      <c r="I914" s="44">
        <v>3885780</v>
      </c>
    </row>
    <row r="915" spans="1:9" x14ac:dyDescent="0.2">
      <c r="A915" s="153">
        <v>4441</v>
      </c>
      <c r="B915" s="175" t="s">
        <v>522</v>
      </c>
      <c r="C915" s="45">
        <v>3111</v>
      </c>
      <c r="D915" s="109">
        <v>578280</v>
      </c>
      <c r="E915" s="14">
        <v>0</v>
      </c>
      <c r="F915" s="106">
        <v>195459</v>
      </c>
      <c r="G915" s="106">
        <v>5783</v>
      </c>
      <c r="H915" s="127">
        <v>3539</v>
      </c>
      <c r="I915" s="15">
        <v>783061</v>
      </c>
    </row>
    <row r="916" spans="1:9" x14ac:dyDescent="0.2">
      <c r="A916" s="153">
        <v>4441</v>
      </c>
      <c r="B916" s="175" t="s">
        <v>522</v>
      </c>
      <c r="C916" s="45">
        <v>3117</v>
      </c>
      <c r="D916" s="109">
        <v>680832</v>
      </c>
      <c r="E916" s="14">
        <v>3440</v>
      </c>
      <c r="F916" s="106">
        <v>231284</v>
      </c>
      <c r="G916" s="106">
        <v>6808</v>
      </c>
      <c r="H916" s="127">
        <v>15518</v>
      </c>
      <c r="I916" s="15">
        <v>937882</v>
      </c>
    </row>
    <row r="917" spans="1:9" x14ac:dyDescent="0.2">
      <c r="A917" s="153">
        <v>4441</v>
      </c>
      <c r="B917" s="175" t="s">
        <v>522</v>
      </c>
      <c r="C917" s="45">
        <v>3141</v>
      </c>
      <c r="D917" s="109">
        <v>108933</v>
      </c>
      <c r="E917" s="14">
        <v>0</v>
      </c>
      <c r="F917" s="106">
        <v>36819</v>
      </c>
      <c r="G917" s="106">
        <v>1089</v>
      </c>
      <c r="H917" s="127">
        <v>840</v>
      </c>
      <c r="I917" s="15">
        <v>147681</v>
      </c>
    </row>
    <row r="918" spans="1:9" x14ac:dyDescent="0.2">
      <c r="A918" s="153">
        <v>4441</v>
      </c>
      <c r="B918" s="175" t="s">
        <v>522</v>
      </c>
      <c r="C918" s="45">
        <v>3143</v>
      </c>
      <c r="D918" s="109">
        <v>160187</v>
      </c>
      <c r="E918" s="14">
        <v>0</v>
      </c>
      <c r="F918" s="106">
        <v>54143</v>
      </c>
      <c r="G918" s="106">
        <v>1602</v>
      </c>
      <c r="H918" s="127">
        <v>194</v>
      </c>
      <c r="I918" s="15">
        <v>216126</v>
      </c>
    </row>
    <row r="919" spans="1:9" x14ac:dyDescent="0.2">
      <c r="A919" s="154">
        <v>4441</v>
      </c>
      <c r="B919" s="176" t="s">
        <v>523</v>
      </c>
      <c r="C919" s="84"/>
      <c r="D919" s="71">
        <v>1528232</v>
      </c>
      <c r="E919" s="43">
        <v>3440</v>
      </c>
      <c r="F919" s="43">
        <v>517705</v>
      </c>
      <c r="G919" s="43">
        <v>15282</v>
      </c>
      <c r="H919" s="43">
        <v>20091</v>
      </c>
      <c r="I919" s="44">
        <v>2084750</v>
      </c>
    </row>
    <row r="920" spans="1:9" x14ac:dyDescent="0.2">
      <c r="A920" s="153">
        <v>4428</v>
      </c>
      <c r="B920" s="175" t="s">
        <v>524</v>
      </c>
      <c r="C920" s="45">
        <v>3111</v>
      </c>
      <c r="D920" s="109">
        <v>446858</v>
      </c>
      <c r="E920" s="14">
        <v>0</v>
      </c>
      <c r="F920" s="106">
        <v>151038</v>
      </c>
      <c r="G920" s="106">
        <v>4469</v>
      </c>
      <c r="H920" s="127">
        <v>2420</v>
      </c>
      <c r="I920" s="15">
        <v>604785</v>
      </c>
    </row>
    <row r="921" spans="1:9" x14ac:dyDescent="0.2">
      <c r="A921" s="153">
        <v>4428</v>
      </c>
      <c r="B921" s="175" t="s">
        <v>524</v>
      </c>
      <c r="C921" s="45">
        <v>3141</v>
      </c>
      <c r="D921" s="109">
        <v>67163</v>
      </c>
      <c r="E921" s="14">
        <v>0</v>
      </c>
      <c r="F921" s="106">
        <v>22701</v>
      </c>
      <c r="G921" s="106">
        <v>672</v>
      </c>
      <c r="H921" s="127">
        <v>455</v>
      </c>
      <c r="I921" s="15">
        <v>90991</v>
      </c>
    </row>
    <row r="922" spans="1:9" x14ac:dyDescent="0.2">
      <c r="A922" s="154">
        <v>4428</v>
      </c>
      <c r="B922" s="176" t="s">
        <v>525</v>
      </c>
      <c r="C922" s="84"/>
      <c r="D922" s="71">
        <v>514021</v>
      </c>
      <c r="E922" s="43">
        <v>0</v>
      </c>
      <c r="F922" s="43">
        <v>173739</v>
      </c>
      <c r="G922" s="43">
        <v>5141</v>
      </c>
      <c r="H922" s="43">
        <v>2875</v>
      </c>
      <c r="I922" s="44">
        <v>695776</v>
      </c>
    </row>
    <row r="923" spans="1:9" x14ac:dyDescent="0.2">
      <c r="A923" s="153">
        <v>4463</v>
      </c>
      <c r="B923" s="175" t="s">
        <v>526</v>
      </c>
      <c r="C923" s="45">
        <v>3117</v>
      </c>
      <c r="D923" s="109">
        <v>384535</v>
      </c>
      <c r="E923" s="14">
        <v>0</v>
      </c>
      <c r="F923" s="106">
        <v>129973</v>
      </c>
      <c r="G923" s="106">
        <v>3845</v>
      </c>
      <c r="H923" s="127">
        <v>8216</v>
      </c>
      <c r="I923" s="15">
        <v>526569</v>
      </c>
    </row>
    <row r="924" spans="1:9" x14ac:dyDescent="0.2">
      <c r="A924" s="153">
        <v>4463</v>
      </c>
      <c r="B924" s="175" t="s">
        <v>526</v>
      </c>
      <c r="C924" s="45">
        <v>3143</v>
      </c>
      <c r="D924" s="109">
        <v>81281</v>
      </c>
      <c r="E924" s="14">
        <v>0</v>
      </c>
      <c r="F924" s="106">
        <v>27473</v>
      </c>
      <c r="G924" s="106">
        <v>813</v>
      </c>
      <c r="H924" s="127">
        <v>113</v>
      </c>
      <c r="I924" s="15">
        <v>109680</v>
      </c>
    </row>
    <row r="925" spans="1:9" ht="13.5" thickBot="1" x14ac:dyDescent="0.25">
      <c r="A925" s="217">
        <v>4463</v>
      </c>
      <c r="B925" s="213" t="s">
        <v>527</v>
      </c>
      <c r="C925" s="85"/>
      <c r="D925" s="72">
        <v>465816</v>
      </c>
      <c r="E925" s="54">
        <v>0</v>
      </c>
      <c r="F925" s="54">
        <v>157446</v>
      </c>
      <c r="G925" s="54">
        <v>4658</v>
      </c>
      <c r="H925" s="54">
        <v>8329</v>
      </c>
      <c r="I925" s="55">
        <v>636249</v>
      </c>
    </row>
    <row r="926" spans="1:9" ht="13.5" thickBot="1" x14ac:dyDescent="0.25">
      <c r="A926" s="216"/>
      <c r="B926" s="207" t="s">
        <v>528</v>
      </c>
      <c r="C926" s="91"/>
      <c r="D926" s="92">
        <v>43677904</v>
      </c>
      <c r="E926" s="93">
        <v>393189</v>
      </c>
      <c r="F926" s="93">
        <v>14896032</v>
      </c>
      <c r="G926" s="93">
        <v>436779</v>
      </c>
      <c r="H926" s="93">
        <v>716638</v>
      </c>
      <c r="I926" s="94">
        <v>60120542</v>
      </c>
    </row>
    <row r="927" spans="1:9" x14ac:dyDescent="0.2">
      <c r="A927" s="214">
        <v>5489</v>
      </c>
      <c r="B927" s="218" t="s">
        <v>529</v>
      </c>
      <c r="C927" s="42">
        <v>3111</v>
      </c>
      <c r="D927" s="110">
        <v>451154</v>
      </c>
      <c r="E927" s="31">
        <v>2293</v>
      </c>
      <c r="F927" s="107">
        <v>153265</v>
      </c>
      <c r="G927" s="107">
        <v>4512</v>
      </c>
      <c r="H927" s="128">
        <v>3554</v>
      </c>
      <c r="I927" s="32">
        <v>614778</v>
      </c>
    </row>
    <row r="928" spans="1:9" x14ac:dyDescent="0.2">
      <c r="A928" s="101">
        <v>5489</v>
      </c>
      <c r="B928" s="175" t="s">
        <v>529</v>
      </c>
      <c r="C928" s="45">
        <v>3141</v>
      </c>
      <c r="D928" s="109">
        <v>55829</v>
      </c>
      <c r="E928" s="14">
        <v>0</v>
      </c>
      <c r="F928" s="106">
        <v>18870</v>
      </c>
      <c r="G928" s="106">
        <v>558</v>
      </c>
      <c r="H928" s="127">
        <v>368</v>
      </c>
      <c r="I928" s="15">
        <v>75625</v>
      </c>
    </row>
    <row r="929" spans="1:9" x14ac:dyDescent="0.2">
      <c r="A929" s="156">
        <v>5489</v>
      </c>
      <c r="B929" s="176" t="s">
        <v>530</v>
      </c>
      <c r="C929" s="86"/>
      <c r="D929" s="73">
        <v>506983</v>
      </c>
      <c r="E929" s="48">
        <v>2293</v>
      </c>
      <c r="F929" s="48">
        <v>172135</v>
      </c>
      <c r="G929" s="48">
        <v>5070</v>
      </c>
      <c r="H929" s="48">
        <v>3922</v>
      </c>
      <c r="I929" s="49">
        <v>690403</v>
      </c>
    </row>
    <row r="930" spans="1:9" x14ac:dyDescent="0.2">
      <c r="A930" s="101">
        <v>5451</v>
      </c>
      <c r="B930" s="175" t="s">
        <v>531</v>
      </c>
      <c r="C930" s="45">
        <v>3111</v>
      </c>
      <c r="D930" s="109">
        <v>1435017</v>
      </c>
      <c r="E930" s="14">
        <v>19608</v>
      </c>
      <c r="F930" s="106">
        <v>491663</v>
      </c>
      <c r="G930" s="106">
        <v>14350</v>
      </c>
      <c r="H930" s="127">
        <v>9320</v>
      </c>
      <c r="I930" s="15">
        <v>1969958</v>
      </c>
    </row>
    <row r="931" spans="1:9" x14ac:dyDescent="0.2">
      <c r="A931" s="101">
        <v>5451</v>
      </c>
      <c r="B931" s="175" t="s">
        <v>531</v>
      </c>
      <c r="C931" s="45">
        <v>3141</v>
      </c>
      <c r="D931" s="109">
        <v>133417</v>
      </c>
      <c r="E931" s="14">
        <v>0</v>
      </c>
      <c r="F931" s="106">
        <v>45095</v>
      </c>
      <c r="G931" s="106">
        <v>1334</v>
      </c>
      <c r="H931" s="127">
        <v>1104</v>
      </c>
      <c r="I931" s="15">
        <v>180950</v>
      </c>
    </row>
    <row r="932" spans="1:9" x14ac:dyDescent="0.2">
      <c r="A932" s="156">
        <v>5451</v>
      </c>
      <c r="B932" s="176" t="s">
        <v>532</v>
      </c>
      <c r="C932" s="86"/>
      <c r="D932" s="73">
        <v>1568434</v>
      </c>
      <c r="E932" s="48">
        <v>19608</v>
      </c>
      <c r="F932" s="48">
        <v>536758</v>
      </c>
      <c r="G932" s="48">
        <v>15684</v>
      </c>
      <c r="H932" s="48">
        <v>10424</v>
      </c>
      <c r="I932" s="49">
        <v>2150908</v>
      </c>
    </row>
    <row r="933" spans="1:9" x14ac:dyDescent="0.2">
      <c r="A933" s="101">
        <v>5450</v>
      </c>
      <c r="B933" s="102" t="s">
        <v>533</v>
      </c>
      <c r="C933" s="45">
        <v>3111</v>
      </c>
      <c r="D933" s="109">
        <v>956349</v>
      </c>
      <c r="E933" s="14">
        <v>13800</v>
      </c>
      <c r="F933" s="106">
        <v>327910</v>
      </c>
      <c r="G933" s="106">
        <v>9563</v>
      </c>
      <c r="H933" s="127">
        <v>6291</v>
      </c>
      <c r="I933" s="15">
        <v>1313913</v>
      </c>
    </row>
    <row r="934" spans="1:9" x14ac:dyDescent="0.2">
      <c r="A934" s="101">
        <v>5450</v>
      </c>
      <c r="B934" s="102" t="s">
        <v>533</v>
      </c>
      <c r="C934" s="45">
        <v>3141</v>
      </c>
      <c r="D934" s="109">
        <v>86607</v>
      </c>
      <c r="E934" s="14">
        <v>1433</v>
      </c>
      <c r="F934" s="106">
        <v>29758</v>
      </c>
      <c r="G934" s="106">
        <v>866</v>
      </c>
      <c r="H934" s="127">
        <v>728</v>
      </c>
      <c r="I934" s="15">
        <v>119392</v>
      </c>
    </row>
    <row r="935" spans="1:9" x14ac:dyDescent="0.2">
      <c r="A935" s="156">
        <v>5450</v>
      </c>
      <c r="B935" s="178" t="s">
        <v>534</v>
      </c>
      <c r="C935" s="86"/>
      <c r="D935" s="73">
        <v>1042956</v>
      </c>
      <c r="E935" s="48">
        <v>15233</v>
      </c>
      <c r="F935" s="48">
        <v>357668</v>
      </c>
      <c r="G935" s="48">
        <v>10429</v>
      </c>
      <c r="H935" s="48">
        <v>7019</v>
      </c>
      <c r="I935" s="49">
        <v>1433305</v>
      </c>
    </row>
    <row r="936" spans="1:9" x14ac:dyDescent="0.2">
      <c r="A936" s="101">
        <v>5447</v>
      </c>
      <c r="B936" s="175" t="s">
        <v>535</v>
      </c>
      <c r="C936" s="45">
        <v>3233</v>
      </c>
      <c r="D936" s="109">
        <v>493780</v>
      </c>
      <c r="E936" s="14">
        <v>5733</v>
      </c>
      <c r="F936" s="106">
        <v>168835</v>
      </c>
      <c r="G936" s="106">
        <v>4938</v>
      </c>
      <c r="H936" s="127">
        <v>753</v>
      </c>
      <c r="I936" s="15">
        <v>674039</v>
      </c>
    </row>
    <row r="937" spans="1:9" x14ac:dyDescent="0.2">
      <c r="A937" s="156">
        <v>5447</v>
      </c>
      <c r="B937" s="176" t="s">
        <v>536</v>
      </c>
      <c r="C937" s="86"/>
      <c r="D937" s="73">
        <v>493780</v>
      </c>
      <c r="E937" s="48">
        <v>5733</v>
      </c>
      <c r="F937" s="48">
        <v>168835</v>
      </c>
      <c r="G937" s="48">
        <v>4938</v>
      </c>
      <c r="H937" s="48">
        <v>753</v>
      </c>
      <c r="I937" s="49">
        <v>674039</v>
      </c>
    </row>
    <row r="938" spans="1:9" x14ac:dyDescent="0.2">
      <c r="A938" s="101">
        <v>5444</v>
      </c>
      <c r="B938" s="175" t="s">
        <v>537</v>
      </c>
      <c r="C938" s="45">
        <v>3113</v>
      </c>
      <c r="D938" s="109">
        <v>2340335</v>
      </c>
      <c r="E938" s="14">
        <v>47013</v>
      </c>
      <c r="F938" s="106">
        <v>806924</v>
      </c>
      <c r="G938" s="106">
        <v>23403</v>
      </c>
      <c r="H938" s="127">
        <v>61766</v>
      </c>
      <c r="I938" s="15">
        <v>3279441</v>
      </c>
    </row>
    <row r="939" spans="1:9" x14ac:dyDescent="0.2">
      <c r="A939" s="101">
        <v>5444</v>
      </c>
      <c r="B939" s="175" t="s">
        <v>537</v>
      </c>
      <c r="C939" s="45">
        <v>3122</v>
      </c>
      <c r="D939" s="109">
        <v>1295084</v>
      </c>
      <c r="E939" s="14">
        <v>33393</v>
      </c>
      <c r="F939" s="106">
        <v>449025</v>
      </c>
      <c r="G939" s="106">
        <v>12951</v>
      </c>
      <c r="H939" s="127">
        <v>13571</v>
      </c>
      <c r="I939" s="15">
        <v>1804024</v>
      </c>
    </row>
    <row r="940" spans="1:9" x14ac:dyDescent="0.2">
      <c r="A940" s="101">
        <v>5444</v>
      </c>
      <c r="B940" s="175" t="s">
        <v>537</v>
      </c>
      <c r="C940" s="45">
        <v>3141</v>
      </c>
      <c r="D940" s="109">
        <v>58657</v>
      </c>
      <c r="E940" s="14">
        <v>0</v>
      </c>
      <c r="F940" s="106">
        <v>19826</v>
      </c>
      <c r="G940" s="106">
        <v>587</v>
      </c>
      <c r="H940" s="127">
        <v>1254</v>
      </c>
      <c r="I940" s="15">
        <v>80324</v>
      </c>
    </row>
    <row r="941" spans="1:9" x14ac:dyDescent="0.2">
      <c r="A941" s="101">
        <v>5444</v>
      </c>
      <c r="B941" s="175" t="s">
        <v>537</v>
      </c>
      <c r="C941" s="45">
        <v>3143</v>
      </c>
      <c r="D941" s="109">
        <v>207575</v>
      </c>
      <c r="E941" s="14">
        <v>22933</v>
      </c>
      <c r="F941" s="106">
        <v>77912</v>
      </c>
      <c r="G941" s="106">
        <v>2076</v>
      </c>
      <c r="H941" s="127">
        <v>324</v>
      </c>
      <c r="I941" s="15">
        <v>310820</v>
      </c>
    </row>
    <row r="942" spans="1:9" x14ac:dyDescent="0.2">
      <c r="A942" s="156">
        <v>5444</v>
      </c>
      <c r="B942" s="176" t="s">
        <v>538</v>
      </c>
      <c r="C942" s="86"/>
      <c r="D942" s="73">
        <v>3901651</v>
      </c>
      <c r="E942" s="48">
        <v>103339</v>
      </c>
      <c r="F942" s="48">
        <v>1353687</v>
      </c>
      <c r="G942" s="48">
        <v>39017</v>
      </c>
      <c r="H942" s="48">
        <v>76915</v>
      </c>
      <c r="I942" s="49">
        <v>5474609</v>
      </c>
    </row>
    <row r="943" spans="1:9" x14ac:dyDescent="0.2">
      <c r="A943" s="101">
        <v>5449</v>
      </c>
      <c r="B943" s="175" t="s">
        <v>539</v>
      </c>
      <c r="C943" s="45">
        <v>3114</v>
      </c>
      <c r="D943" s="109">
        <v>1798564</v>
      </c>
      <c r="E943" s="14">
        <v>43453</v>
      </c>
      <c r="F943" s="106">
        <v>622602</v>
      </c>
      <c r="G943" s="106">
        <v>17986</v>
      </c>
      <c r="H943" s="127">
        <v>20525</v>
      </c>
      <c r="I943" s="15">
        <v>2503130</v>
      </c>
    </row>
    <row r="944" spans="1:9" x14ac:dyDescent="0.2">
      <c r="A944" s="101">
        <v>5449</v>
      </c>
      <c r="B944" s="175" t="s">
        <v>539</v>
      </c>
      <c r="C944" s="45">
        <v>3143</v>
      </c>
      <c r="D944" s="109">
        <v>95257</v>
      </c>
      <c r="E944" s="14">
        <v>0</v>
      </c>
      <c r="F944" s="106">
        <v>32197</v>
      </c>
      <c r="G944" s="106">
        <v>953</v>
      </c>
      <c r="H944" s="127">
        <v>59</v>
      </c>
      <c r="I944" s="15">
        <v>128466</v>
      </c>
    </row>
    <row r="945" spans="1:9" x14ac:dyDescent="0.2">
      <c r="A945" s="156">
        <v>5449</v>
      </c>
      <c r="B945" s="176" t="s">
        <v>540</v>
      </c>
      <c r="C945" s="86"/>
      <c r="D945" s="73">
        <v>1893821</v>
      </c>
      <c r="E945" s="48">
        <v>43453</v>
      </c>
      <c r="F945" s="48">
        <v>654799</v>
      </c>
      <c r="G945" s="48">
        <v>18939</v>
      </c>
      <c r="H945" s="48">
        <v>20584</v>
      </c>
      <c r="I945" s="49">
        <v>2631596</v>
      </c>
    </row>
    <row r="946" spans="1:9" x14ac:dyDescent="0.2">
      <c r="A946" s="101">
        <v>5443</v>
      </c>
      <c r="B946" s="175" t="s">
        <v>541</v>
      </c>
      <c r="C946" s="45">
        <v>3113</v>
      </c>
      <c r="D946" s="109">
        <v>3077822</v>
      </c>
      <c r="E946" s="14">
        <v>31289</v>
      </c>
      <c r="F946" s="106">
        <v>1050880</v>
      </c>
      <c r="G946" s="106">
        <v>30778</v>
      </c>
      <c r="H946" s="127">
        <v>67497</v>
      </c>
      <c r="I946" s="15">
        <v>4258266</v>
      </c>
    </row>
    <row r="947" spans="1:9" x14ac:dyDescent="0.2">
      <c r="A947" s="101">
        <v>5443</v>
      </c>
      <c r="B947" s="175" t="s">
        <v>541</v>
      </c>
      <c r="C947" s="45">
        <v>3141</v>
      </c>
      <c r="D947" s="109">
        <v>306649</v>
      </c>
      <c r="E947" s="14">
        <v>13913</v>
      </c>
      <c r="F947" s="106">
        <v>108350</v>
      </c>
      <c r="G947" s="106">
        <v>3066</v>
      </c>
      <c r="H947" s="127">
        <v>4284</v>
      </c>
      <c r="I947" s="15">
        <v>436262</v>
      </c>
    </row>
    <row r="948" spans="1:9" x14ac:dyDescent="0.2">
      <c r="A948" s="101">
        <v>5443</v>
      </c>
      <c r="B948" s="175" t="s">
        <v>541</v>
      </c>
      <c r="C948" s="45">
        <v>3143</v>
      </c>
      <c r="D948" s="109">
        <v>179330</v>
      </c>
      <c r="E948" s="14">
        <v>4300</v>
      </c>
      <c r="F948" s="106">
        <v>62067</v>
      </c>
      <c r="G948" s="106">
        <v>1793</v>
      </c>
      <c r="H948" s="127">
        <v>248</v>
      </c>
      <c r="I948" s="15">
        <v>247738</v>
      </c>
    </row>
    <row r="949" spans="1:9" x14ac:dyDescent="0.2">
      <c r="A949" s="156">
        <v>5443</v>
      </c>
      <c r="B949" s="176" t="s">
        <v>542</v>
      </c>
      <c r="C949" s="86"/>
      <c r="D949" s="73">
        <v>3563801</v>
      </c>
      <c r="E949" s="48">
        <v>49502</v>
      </c>
      <c r="F949" s="48">
        <v>1221297</v>
      </c>
      <c r="G949" s="48">
        <v>35637</v>
      </c>
      <c r="H949" s="48">
        <v>72029</v>
      </c>
      <c r="I949" s="49">
        <v>4942266</v>
      </c>
    </row>
    <row r="950" spans="1:9" x14ac:dyDescent="0.2">
      <c r="A950" s="101">
        <v>5445</v>
      </c>
      <c r="B950" s="175" t="s">
        <v>543</v>
      </c>
      <c r="C950" s="45">
        <v>3113</v>
      </c>
      <c r="D950" s="109">
        <v>3833938</v>
      </c>
      <c r="E950" s="14">
        <v>1433</v>
      </c>
      <c r="F950" s="106">
        <v>1296355</v>
      </c>
      <c r="G950" s="106">
        <v>38339</v>
      </c>
      <c r="H950" s="127">
        <v>101984</v>
      </c>
      <c r="I950" s="15">
        <v>5272049</v>
      </c>
    </row>
    <row r="951" spans="1:9" x14ac:dyDescent="0.2">
      <c r="A951" s="101">
        <v>5445</v>
      </c>
      <c r="B951" s="175" t="s">
        <v>543</v>
      </c>
      <c r="C951" s="45">
        <v>3141</v>
      </c>
      <c r="D951" s="109">
        <v>122426</v>
      </c>
      <c r="E951" s="14">
        <v>0</v>
      </c>
      <c r="F951" s="106">
        <v>41380</v>
      </c>
      <c r="G951" s="106">
        <v>1224</v>
      </c>
      <c r="H951" s="127">
        <v>1505</v>
      </c>
      <c r="I951" s="15">
        <v>166535</v>
      </c>
    </row>
    <row r="952" spans="1:9" x14ac:dyDescent="0.2">
      <c r="A952" s="101">
        <v>5445</v>
      </c>
      <c r="B952" s="175" t="s">
        <v>543</v>
      </c>
      <c r="C952" s="45">
        <v>3143</v>
      </c>
      <c r="D952" s="109">
        <v>273526</v>
      </c>
      <c r="E952" s="14">
        <v>15767</v>
      </c>
      <c r="F952" s="106">
        <v>97781</v>
      </c>
      <c r="G952" s="106">
        <v>2735</v>
      </c>
      <c r="H952" s="127">
        <v>551</v>
      </c>
      <c r="I952" s="15">
        <v>390360</v>
      </c>
    </row>
    <row r="953" spans="1:9" x14ac:dyDescent="0.2">
      <c r="A953" s="156">
        <v>5445</v>
      </c>
      <c r="B953" s="176" t="s">
        <v>544</v>
      </c>
      <c r="C953" s="86"/>
      <c r="D953" s="73">
        <v>4229890</v>
      </c>
      <c r="E953" s="48">
        <v>17200</v>
      </c>
      <c r="F953" s="48">
        <v>1435516</v>
      </c>
      <c r="G953" s="48">
        <v>42298</v>
      </c>
      <c r="H953" s="48">
        <v>104040</v>
      </c>
      <c r="I953" s="49">
        <v>5828944</v>
      </c>
    </row>
    <row r="954" spans="1:9" x14ac:dyDescent="0.2">
      <c r="A954" s="101">
        <v>5446</v>
      </c>
      <c r="B954" s="175" t="s">
        <v>545</v>
      </c>
      <c r="C954" s="45">
        <v>3231</v>
      </c>
      <c r="D954" s="109">
        <v>2847475</v>
      </c>
      <c r="E954" s="14">
        <v>25169</v>
      </c>
      <c r="F954" s="106">
        <v>970954</v>
      </c>
      <c r="G954" s="106">
        <v>28475</v>
      </c>
      <c r="H954" s="127">
        <v>6714</v>
      </c>
      <c r="I954" s="15">
        <v>3878787</v>
      </c>
    </row>
    <row r="955" spans="1:9" x14ac:dyDescent="0.2">
      <c r="A955" s="156">
        <v>5446</v>
      </c>
      <c r="B955" s="176" t="s">
        <v>546</v>
      </c>
      <c r="C955" s="86"/>
      <c r="D955" s="73">
        <v>2847475</v>
      </c>
      <c r="E955" s="48">
        <v>25169</v>
      </c>
      <c r="F955" s="48">
        <v>970954</v>
      </c>
      <c r="G955" s="48">
        <v>28475</v>
      </c>
      <c r="H955" s="48">
        <v>6714</v>
      </c>
      <c r="I955" s="49">
        <v>3878787</v>
      </c>
    </row>
    <row r="956" spans="1:9" x14ac:dyDescent="0.2">
      <c r="A956" s="101">
        <v>5403</v>
      </c>
      <c r="B956" s="175" t="s">
        <v>547</v>
      </c>
      <c r="C956" s="45">
        <v>3111</v>
      </c>
      <c r="D956" s="109">
        <v>379311</v>
      </c>
      <c r="E956" s="14">
        <v>4300</v>
      </c>
      <c r="F956" s="106">
        <v>129661</v>
      </c>
      <c r="G956" s="106">
        <v>3793</v>
      </c>
      <c r="H956" s="127">
        <v>1937</v>
      </c>
      <c r="I956" s="15">
        <v>519002</v>
      </c>
    </row>
    <row r="957" spans="1:9" x14ac:dyDescent="0.2">
      <c r="A957" s="101">
        <v>5403</v>
      </c>
      <c r="B957" s="175" t="s">
        <v>547</v>
      </c>
      <c r="C957" s="45">
        <v>3117</v>
      </c>
      <c r="D957" s="109">
        <v>442070</v>
      </c>
      <c r="E957" s="14">
        <v>31533</v>
      </c>
      <c r="F957" s="106">
        <v>160078</v>
      </c>
      <c r="G957" s="106">
        <v>4421</v>
      </c>
      <c r="H957" s="127">
        <v>14505</v>
      </c>
      <c r="I957" s="15">
        <v>652607</v>
      </c>
    </row>
    <row r="958" spans="1:9" x14ac:dyDescent="0.2">
      <c r="A958" s="101">
        <v>5403</v>
      </c>
      <c r="B958" s="175" t="s">
        <v>547</v>
      </c>
      <c r="C958" s="45">
        <v>3141</v>
      </c>
      <c r="D958" s="109">
        <v>80600</v>
      </c>
      <c r="E958" s="14">
        <v>4300</v>
      </c>
      <c r="F958" s="106">
        <v>28696</v>
      </c>
      <c r="G958" s="106">
        <v>806</v>
      </c>
      <c r="H958" s="127">
        <v>630</v>
      </c>
      <c r="I958" s="15">
        <v>115032</v>
      </c>
    </row>
    <row r="959" spans="1:9" x14ac:dyDescent="0.2">
      <c r="A959" s="101">
        <v>5403</v>
      </c>
      <c r="B959" s="175" t="s">
        <v>547</v>
      </c>
      <c r="C959" s="45">
        <v>3143</v>
      </c>
      <c r="D959" s="109">
        <v>78469</v>
      </c>
      <c r="E959" s="14">
        <v>1433</v>
      </c>
      <c r="F959" s="106">
        <v>27007</v>
      </c>
      <c r="G959" s="106">
        <v>785</v>
      </c>
      <c r="H959" s="127">
        <v>135</v>
      </c>
      <c r="I959" s="15">
        <v>107829</v>
      </c>
    </row>
    <row r="960" spans="1:9" x14ac:dyDescent="0.2">
      <c r="A960" s="156">
        <v>5403</v>
      </c>
      <c r="B960" s="176" t="s">
        <v>548</v>
      </c>
      <c r="C960" s="86"/>
      <c r="D960" s="73">
        <v>980450</v>
      </c>
      <c r="E960" s="48">
        <v>41566</v>
      </c>
      <c r="F960" s="48">
        <v>345442</v>
      </c>
      <c r="G960" s="48">
        <v>9805</v>
      </c>
      <c r="H960" s="48">
        <v>17207</v>
      </c>
      <c r="I960" s="49">
        <v>1394470</v>
      </c>
    </row>
    <row r="961" spans="1:9" x14ac:dyDescent="0.2">
      <c r="A961" s="101">
        <v>5404</v>
      </c>
      <c r="B961" s="175" t="s">
        <v>549</v>
      </c>
      <c r="C961" s="45">
        <v>3111</v>
      </c>
      <c r="D961" s="109">
        <v>275193</v>
      </c>
      <c r="E961" s="14">
        <v>0</v>
      </c>
      <c r="F961" s="106">
        <v>93015</v>
      </c>
      <c r="G961" s="106">
        <v>2752</v>
      </c>
      <c r="H961" s="127">
        <v>1469</v>
      </c>
      <c r="I961" s="15">
        <v>372429</v>
      </c>
    </row>
    <row r="962" spans="1:9" x14ac:dyDescent="0.2">
      <c r="A962" s="101">
        <v>5404</v>
      </c>
      <c r="B962" s="175" t="s">
        <v>549</v>
      </c>
      <c r="C962" s="45">
        <v>3117</v>
      </c>
      <c r="D962" s="109">
        <v>363868</v>
      </c>
      <c r="E962" s="14">
        <v>0</v>
      </c>
      <c r="F962" s="106">
        <v>122987</v>
      </c>
      <c r="G962" s="106">
        <v>3639</v>
      </c>
      <c r="H962" s="127">
        <v>9737</v>
      </c>
      <c r="I962" s="15">
        <v>500231</v>
      </c>
    </row>
    <row r="963" spans="1:9" x14ac:dyDescent="0.2">
      <c r="A963" s="101">
        <v>5404</v>
      </c>
      <c r="B963" s="175" t="s">
        <v>549</v>
      </c>
      <c r="C963" s="45">
        <v>3141</v>
      </c>
      <c r="D963" s="109">
        <v>66015</v>
      </c>
      <c r="E963" s="14">
        <v>2867</v>
      </c>
      <c r="F963" s="106">
        <v>23282</v>
      </c>
      <c r="G963" s="106">
        <v>660</v>
      </c>
      <c r="H963" s="127">
        <v>473</v>
      </c>
      <c r="I963" s="15">
        <v>93297</v>
      </c>
    </row>
    <row r="964" spans="1:9" x14ac:dyDescent="0.2">
      <c r="A964" s="101">
        <v>5404</v>
      </c>
      <c r="B964" s="177" t="s">
        <v>549</v>
      </c>
      <c r="C964" s="45">
        <v>3143</v>
      </c>
      <c r="D964" s="109">
        <v>61933</v>
      </c>
      <c r="E964" s="14">
        <v>0</v>
      </c>
      <c r="F964" s="106">
        <v>20933</v>
      </c>
      <c r="G964" s="106">
        <v>619</v>
      </c>
      <c r="H964" s="127">
        <v>59</v>
      </c>
      <c r="I964" s="15">
        <v>83544</v>
      </c>
    </row>
    <row r="965" spans="1:9" x14ac:dyDescent="0.2">
      <c r="A965" s="156">
        <v>5404</v>
      </c>
      <c r="B965" s="176" t="s">
        <v>550</v>
      </c>
      <c r="C965" s="86"/>
      <c r="D965" s="73">
        <v>767009</v>
      </c>
      <c r="E965" s="48">
        <v>2867</v>
      </c>
      <c r="F965" s="48">
        <v>260217</v>
      </c>
      <c r="G965" s="48">
        <v>7670</v>
      </c>
      <c r="H965" s="48">
        <v>11738</v>
      </c>
      <c r="I965" s="49">
        <v>1049501</v>
      </c>
    </row>
    <row r="966" spans="1:9" x14ac:dyDescent="0.2">
      <c r="A966" s="101">
        <v>5407</v>
      </c>
      <c r="B966" s="175" t="s">
        <v>551</v>
      </c>
      <c r="C966" s="45">
        <v>3111</v>
      </c>
      <c r="D966" s="109">
        <v>396454</v>
      </c>
      <c r="E966" s="14">
        <v>0</v>
      </c>
      <c r="F966" s="106">
        <v>134001</v>
      </c>
      <c r="G966" s="106">
        <v>3965</v>
      </c>
      <c r="H966" s="127">
        <v>1937</v>
      </c>
      <c r="I966" s="15">
        <v>536357</v>
      </c>
    </row>
    <row r="967" spans="1:9" x14ac:dyDescent="0.2">
      <c r="A967" s="101">
        <v>5407</v>
      </c>
      <c r="B967" s="175" t="s">
        <v>551</v>
      </c>
      <c r="C967" s="45">
        <v>3113</v>
      </c>
      <c r="D967" s="109">
        <v>1290696</v>
      </c>
      <c r="E967" s="14">
        <v>2867</v>
      </c>
      <c r="F967" s="106">
        <v>437224</v>
      </c>
      <c r="G967" s="106">
        <v>12907</v>
      </c>
      <c r="H967" s="127">
        <v>20769</v>
      </c>
      <c r="I967" s="15">
        <v>1764463</v>
      </c>
    </row>
    <row r="968" spans="1:9" x14ac:dyDescent="0.2">
      <c r="A968" s="101">
        <v>5407</v>
      </c>
      <c r="B968" s="175" t="s">
        <v>551</v>
      </c>
      <c r="C968" s="45">
        <v>3141</v>
      </c>
      <c r="D968" s="109">
        <v>118240</v>
      </c>
      <c r="E968" s="14">
        <v>0</v>
      </c>
      <c r="F968" s="106">
        <v>39965</v>
      </c>
      <c r="G968" s="106">
        <v>1182</v>
      </c>
      <c r="H968" s="127">
        <v>1022</v>
      </c>
      <c r="I968" s="15">
        <v>160409</v>
      </c>
    </row>
    <row r="969" spans="1:9" x14ac:dyDescent="0.2">
      <c r="A969" s="101">
        <v>5407</v>
      </c>
      <c r="B969" s="175" t="s">
        <v>551</v>
      </c>
      <c r="C969" s="45">
        <v>3143</v>
      </c>
      <c r="D969" s="109">
        <v>55991</v>
      </c>
      <c r="E969" s="14">
        <v>0</v>
      </c>
      <c r="F969" s="106">
        <v>18925</v>
      </c>
      <c r="G969" s="106">
        <v>560</v>
      </c>
      <c r="H969" s="127">
        <v>90</v>
      </c>
      <c r="I969" s="15">
        <v>75566</v>
      </c>
    </row>
    <row r="970" spans="1:9" x14ac:dyDescent="0.2">
      <c r="A970" s="156">
        <v>5407</v>
      </c>
      <c r="B970" s="176" t="s">
        <v>552</v>
      </c>
      <c r="C970" s="86"/>
      <c r="D970" s="73">
        <v>1861381</v>
      </c>
      <c r="E970" s="48">
        <v>2867</v>
      </c>
      <c r="F970" s="48">
        <v>630115</v>
      </c>
      <c r="G970" s="48">
        <v>18614</v>
      </c>
      <c r="H970" s="48">
        <v>23818</v>
      </c>
      <c r="I970" s="49">
        <v>2536795</v>
      </c>
    </row>
    <row r="971" spans="1:9" x14ac:dyDescent="0.2">
      <c r="A971" s="101">
        <v>5411</v>
      </c>
      <c r="B971" s="175" t="s">
        <v>553</v>
      </c>
      <c r="C971" s="45">
        <v>3111</v>
      </c>
      <c r="D971" s="109">
        <v>301582</v>
      </c>
      <c r="E971" s="14">
        <v>11240</v>
      </c>
      <c r="F971" s="106">
        <v>105734</v>
      </c>
      <c r="G971" s="106">
        <v>3016</v>
      </c>
      <c r="H971" s="127">
        <v>2136</v>
      </c>
      <c r="I971" s="15">
        <v>423708</v>
      </c>
    </row>
    <row r="972" spans="1:9" x14ac:dyDescent="0.2">
      <c r="A972" s="101">
        <v>5411</v>
      </c>
      <c r="B972" s="175" t="s">
        <v>553</v>
      </c>
      <c r="C972" s="45">
        <v>3117</v>
      </c>
      <c r="D972" s="109">
        <v>395277</v>
      </c>
      <c r="E972" s="14">
        <v>3440</v>
      </c>
      <c r="F972" s="106">
        <v>134766</v>
      </c>
      <c r="G972" s="106">
        <v>3953</v>
      </c>
      <c r="H972" s="127">
        <v>10487</v>
      </c>
      <c r="I972" s="15">
        <v>547923</v>
      </c>
    </row>
    <row r="973" spans="1:9" x14ac:dyDescent="0.2">
      <c r="A973" s="101">
        <v>5411</v>
      </c>
      <c r="B973" s="175" t="s">
        <v>553</v>
      </c>
      <c r="C973" s="45">
        <v>3141</v>
      </c>
      <c r="D973" s="109">
        <v>81987</v>
      </c>
      <c r="E973" s="14">
        <v>0</v>
      </c>
      <c r="F973" s="106">
        <v>27712</v>
      </c>
      <c r="G973" s="106">
        <v>820</v>
      </c>
      <c r="H973" s="127">
        <v>560</v>
      </c>
      <c r="I973" s="15">
        <v>111079</v>
      </c>
    </row>
    <row r="974" spans="1:9" x14ac:dyDescent="0.2">
      <c r="A974" s="101">
        <v>5411</v>
      </c>
      <c r="B974" s="175" t="s">
        <v>553</v>
      </c>
      <c r="C974" s="45">
        <v>3143</v>
      </c>
      <c r="D974" s="109">
        <v>59670</v>
      </c>
      <c r="E974" s="14">
        <v>0</v>
      </c>
      <c r="F974" s="106">
        <v>20168</v>
      </c>
      <c r="G974" s="106">
        <v>597</v>
      </c>
      <c r="H974" s="127">
        <v>95</v>
      </c>
      <c r="I974" s="15">
        <v>80530</v>
      </c>
    </row>
    <row r="975" spans="1:9" x14ac:dyDescent="0.2">
      <c r="A975" s="156">
        <v>5411</v>
      </c>
      <c r="B975" s="176" t="s">
        <v>554</v>
      </c>
      <c r="C975" s="86"/>
      <c r="D975" s="73">
        <v>838516</v>
      </c>
      <c r="E975" s="48">
        <v>14680</v>
      </c>
      <c r="F975" s="48">
        <v>288380</v>
      </c>
      <c r="G975" s="48">
        <v>8386</v>
      </c>
      <c r="H975" s="48">
        <v>13278</v>
      </c>
      <c r="I975" s="49">
        <v>1163240</v>
      </c>
    </row>
    <row r="976" spans="1:9" x14ac:dyDescent="0.2">
      <c r="A976" s="101">
        <v>5412</v>
      </c>
      <c r="B976" s="175" t="s">
        <v>555</v>
      </c>
      <c r="C976" s="45">
        <v>3111</v>
      </c>
      <c r="D976" s="109">
        <v>271203</v>
      </c>
      <c r="E976" s="14">
        <v>0</v>
      </c>
      <c r="F976" s="106">
        <v>91667</v>
      </c>
      <c r="G976" s="106">
        <v>2712</v>
      </c>
      <c r="H976" s="127">
        <v>1335</v>
      </c>
      <c r="I976" s="15">
        <v>366917</v>
      </c>
    </row>
    <row r="977" spans="1:9" x14ac:dyDescent="0.2">
      <c r="A977" s="101">
        <v>5412</v>
      </c>
      <c r="B977" s="175" t="s">
        <v>555</v>
      </c>
      <c r="C977" s="45">
        <v>3117</v>
      </c>
      <c r="D977" s="109">
        <v>267238</v>
      </c>
      <c r="E977" s="14">
        <v>0</v>
      </c>
      <c r="F977" s="106">
        <v>90326</v>
      </c>
      <c r="G977" s="106">
        <v>2672</v>
      </c>
      <c r="H977" s="127">
        <v>6693</v>
      </c>
      <c r="I977" s="15">
        <v>366929</v>
      </c>
    </row>
    <row r="978" spans="1:9" x14ac:dyDescent="0.2">
      <c r="A978" s="101">
        <v>5412</v>
      </c>
      <c r="B978" s="175" t="s">
        <v>555</v>
      </c>
      <c r="C978" s="45">
        <v>3141</v>
      </c>
      <c r="D978" s="109">
        <v>57302</v>
      </c>
      <c r="E978" s="14">
        <v>0</v>
      </c>
      <c r="F978" s="106">
        <v>19368</v>
      </c>
      <c r="G978" s="106">
        <v>573</v>
      </c>
      <c r="H978" s="127">
        <v>368</v>
      </c>
      <c r="I978" s="15">
        <v>77611</v>
      </c>
    </row>
    <row r="979" spans="1:9" x14ac:dyDescent="0.2">
      <c r="A979" s="101">
        <v>5412</v>
      </c>
      <c r="B979" s="175" t="s">
        <v>555</v>
      </c>
      <c r="C979" s="45">
        <v>3143</v>
      </c>
      <c r="D979" s="109">
        <v>39583</v>
      </c>
      <c r="E979" s="14">
        <v>0</v>
      </c>
      <c r="F979" s="106">
        <v>13379</v>
      </c>
      <c r="G979" s="106">
        <v>396</v>
      </c>
      <c r="H979" s="127">
        <v>45</v>
      </c>
      <c r="I979" s="15">
        <v>53403</v>
      </c>
    </row>
    <row r="980" spans="1:9" x14ac:dyDescent="0.2">
      <c r="A980" s="156">
        <v>5412</v>
      </c>
      <c r="B980" s="176" t="s">
        <v>556</v>
      </c>
      <c r="C980" s="86"/>
      <c r="D980" s="73">
        <v>635326</v>
      </c>
      <c r="E980" s="48">
        <v>0</v>
      </c>
      <c r="F980" s="48">
        <v>214740</v>
      </c>
      <c r="G980" s="48">
        <v>6353</v>
      </c>
      <c r="H980" s="48">
        <v>8441</v>
      </c>
      <c r="I980" s="49">
        <v>864860</v>
      </c>
    </row>
    <row r="981" spans="1:9" x14ac:dyDescent="0.2">
      <c r="A981" s="101">
        <v>5418</v>
      </c>
      <c r="B981" s="175" t="s">
        <v>557</v>
      </c>
      <c r="C981" s="45">
        <v>3111</v>
      </c>
      <c r="D981" s="109">
        <v>738016</v>
      </c>
      <c r="E981" s="14">
        <v>0</v>
      </c>
      <c r="F981" s="106">
        <v>249449</v>
      </c>
      <c r="G981" s="106">
        <v>7380</v>
      </c>
      <c r="H981" s="127">
        <v>3738</v>
      </c>
      <c r="I981" s="15">
        <v>998583</v>
      </c>
    </row>
    <row r="982" spans="1:9" x14ac:dyDescent="0.2">
      <c r="A982" s="101">
        <v>5418</v>
      </c>
      <c r="B982" s="175" t="s">
        <v>557</v>
      </c>
      <c r="C982" s="45">
        <v>3141</v>
      </c>
      <c r="D982" s="109">
        <v>67849</v>
      </c>
      <c r="E982" s="14">
        <v>0</v>
      </c>
      <c r="F982" s="106">
        <v>22933</v>
      </c>
      <c r="G982" s="106">
        <v>678</v>
      </c>
      <c r="H982" s="127">
        <v>491</v>
      </c>
      <c r="I982" s="15">
        <v>91951</v>
      </c>
    </row>
    <row r="983" spans="1:9" x14ac:dyDescent="0.2">
      <c r="A983" s="156">
        <v>5418</v>
      </c>
      <c r="B983" s="176" t="s">
        <v>558</v>
      </c>
      <c r="C983" s="86"/>
      <c r="D983" s="73">
        <v>805865</v>
      </c>
      <c r="E983" s="48">
        <v>0</v>
      </c>
      <c r="F983" s="48">
        <v>272382</v>
      </c>
      <c r="G983" s="48">
        <v>8058</v>
      </c>
      <c r="H983" s="48">
        <v>4229</v>
      </c>
      <c r="I983" s="49">
        <v>1090534</v>
      </c>
    </row>
    <row r="984" spans="1:9" x14ac:dyDescent="0.2">
      <c r="A984" s="101">
        <v>5417</v>
      </c>
      <c r="B984" s="175" t="s">
        <v>559</v>
      </c>
      <c r="C984" s="45">
        <v>3117</v>
      </c>
      <c r="D984" s="109">
        <v>776293</v>
      </c>
      <c r="E984" s="14">
        <v>5733</v>
      </c>
      <c r="F984" s="106">
        <v>264325</v>
      </c>
      <c r="G984" s="106">
        <v>7763</v>
      </c>
      <c r="H984" s="127">
        <v>23732</v>
      </c>
      <c r="I984" s="15">
        <v>1077846</v>
      </c>
    </row>
    <row r="985" spans="1:9" x14ac:dyDescent="0.2">
      <c r="A985" s="101">
        <v>5417</v>
      </c>
      <c r="B985" s="175" t="s">
        <v>559</v>
      </c>
      <c r="C985" s="45">
        <v>3141</v>
      </c>
      <c r="D985" s="109">
        <v>54283</v>
      </c>
      <c r="E985" s="14">
        <v>10033</v>
      </c>
      <c r="F985" s="106">
        <v>21739</v>
      </c>
      <c r="G985" s="106">
        <v>543</v>
      </c>
      <c r="H985" s="127">
        <v>683</v>
      </c>
      <c r="I985" s="15">
        <v>87281</v>
      </c>
    </row>
    <row r="986" spans="1:9" x14ac:dyDescent="0.2">
      <c r="A986" s="101">
        <v>5417</v>
      </c>
      <c r="B986" s="175" t="s">
        <v>559</v>
      </c>
      <c r="C986" s="45">
        <v>3143</v>
      </c>
      <c r="D986" s="109">
        <v>126371</v>
      </c>
      <c r="E986" s="14">
        <v>0</v>
      </c>
      <c r="F986" s="106">
        <v>42713</v>
      </c>
      <c r="G986" s="106">
        <v>1264</v>
      </c>
      <c r="H986" s="127">
        <v>207</v>
      </c>
      <c r="I986" s="15">
        <v>170555</v>
      </c>
    </row>
    <row r="987" spans="1:9" x14ac:dyDescent="0.2">
      <c r="A987" s="156">
        <v>5417</v>
      </c>
      <c r="B987" s="176" t="s">
        <v>560</v>
      </c>
      <c r="C987" s="86"/>
      <c r="D987" s="73">
        <v>956947</v>
      </c>
      <c r="E987" s="48">
        <v>15766</v>
      </c>
      <c r="F987" s="48">
        <v>328777</v>
      </c>
      <c r="G987" s="48">
        <v>9570</v>
      </c>
      <c r="H987" s="48">
        <v>24622</v>
      </c>
      <c r="I987" s="49">
        <v>1335682</v>
      </c>
    </row>
    <row r="988" spans="1:9" x14ac:dyDescent="0.2">
      <c r="A988" s="101">
        <v>5420</v>
      </c>
      <c r="B988" s="175" t="s">
        <v>561</v>
      </c>
      <c r="C988" s="45">
        <v>3111</v>
      </c>
      <c r="D988" s="109">
        <v>504280</v>
      </c>
      <c r="E988" s="14">
        <v>0</v>
      </c>
      <c r="F988" s="106">
        <v>170447</v>
      </c>
      <c r="G988" s="106">
        <v>5043</v>
      </c>
      <c r="H988" s="127">
        <v>2604</v>
      </c>
      <c r="I988" s="15">
        <v>682374</v>
      </c>
    </row>
    <row r="989" spans="1:9" x14ac:dyDescent="0.2">
      <c r="A989" s="101">
        <v>5420</v>
      </c>
      <c r="B989" s="175" t="s">
        <v>561</v>
      </c>
      <c r="C989" s="45">
        <v>3141</v>
      </c>
      <c r="D989" s="109">
        <v>52875</v>
      </c>
      <c r="E989" s="14">
        <v>0</v>
      </c>
      <c r="F989" s="106">
        <v>17872</v>
      </c>
      <c r="G989" s="106">
        <v>529</v>
      </c>
      <c r="H989" s="127">
        <v>342</v>
      </c>
      <c r="I989" s="15">
        <v>71618</v>
      </c>
    </row>
    <row r="990" spans="1:9" x14ac:dyDescent="0.2">
      <c r="A990" s="156">
        <v>5420</v>
      </c>
      <c r="B990" s="176" t="s">
        <v>562</v>
      </c>
      <c r="C990" s="86"/>
      <c r="D990" s="73">
        <v>557155</v>
      </c>
      <c r="E990" s="48">
        <v>0</v>
      </c>
      <c r="F990" s="48">
        <v>188319</v>
      </c>
      <c r="G990" s="48">
        <v>5572</v>
      </c>
      <c r="H990" s="48">
        <v>2946</v>
      </c>
      <c r="I990" s="49">
        <v>753992</v>
      </c>
    </row>
    <row r="991" spans="1:9" x14ac:dyDescent="0.2">
      <c r="A991" s="101">
        <v>5419</v>
      </c>
      <c r="B991" s="175" t="s">
        <v>563</v>
      </c>
      <c r="C991" s="45">
        <v>3113</v>
      </c>
      <c r="D991" s="109">
        <v>1870910</v>
      </c>
      <c r="E991" s="14">
        <v>11467</v>
      </c>
      <c r="F991" s="106">
        <v>636243</v>
      </c>
      <c r="G991" s="106">
        <v>18709</v>
      </c>
      <c r="H991" s="127">
        <v>36473</v>
      </c>
      <c r="I991" s="15">
        <v>2573802</v>
      </c>
    </row>
    <row r="992" spans="1:9" x14ac:dyDescent="0.2">
      <c r="A992" s="101">
        <v>5419</v>
      </c>
      <c r="B992" s="175" t="s">
        <v>563</v>
      </c>
      <c r="C992" s="45">
        <v>3141</v>
      </c>
      <c r="D992" s="109">
        <v>110815</v>
      </c>
      <c r="E992" s="14">
        <v>1433</v>
      </c>
      <c r="F992" s="106">
        <v>37940</v>
      </c>
      <c r="G992" s="106">
        <v>1108</v>
      </c>
      <c r="H992" s="127">
        <v>1358</v>
      </c>
      <c r="I992" s="15">
        <v>152654</v>
      </c>
    </row>
    <row r="993" spans="1:9" x14ac:dyDescent="0.2">
      <c r="A993" s="101">
        <v>5419</v>
      </c>
      <c r="B993" s="175" t="s">
        <v>563</v>
      </c>
      <c r="C993" s="45">
        <v>3143</v>
      </c>
      <c r="D993" s="109">
        <v>82726</v>
      </c>
      <c r="E993" s="14">
        <v>1433</v>
      </c>
      <c r="F993" s="106">
        <v>28446</v>
      </c>
      <c r="G993" s="106">
        <v>827</v>
      </c>
      <c r="H993" s="127">
        <v>135</v>
      </c>
      <c r="I993" s="15">
        <v>113567</v>
      </c>
    </row>
    <row r="994" spans="1:9" x14ac:dyDescent="0.2">
      <c r="A994" s="156">
        <v>5419</v>
      </c>
      <c r="B994" s="176" t="s">
        <v>564</v>
      </c>
      <c r="C994" s="86"/>
      <c r="D994" s="73">
        <v>2064451</v>
      </c>
      <c r="E994" s="48">
        <v>14333</v>
      </c>
      <c r="F994" s="48">
        <v>702629</v>
      </c>
      <c r="G994" s="48">
        <v>20644</v>
      </c>
      <c r="H994" s="48">
        <v>37966</v>
      </c>
      <c r="I994" s="49">
        <v>2840023</v>
      </c>
    </row>
    <row r="995" spans="1:9" x14ac:dyDescent="0.2">
      <c r="A995" s="101">
        <v>5425</v>
      </c>
      <c r="B995" s="175" t="s">
        <v>565</v>
      </c>
      <c r="C995" s="45">
        <v>3233</v>
      </c>
      <c r="D995" s="109">
        <v>359942</v>
      </c>
      <c r="E995" s="14">
        <v>0</v>
      </c>
      <c r="F995" s="106">
        <v>121660</v>
      </c>
      <c r="G995" s="106">
        <v>3599</v>
      </c>
      <c r="H995" s="127">
        <v>642</v>
      </c>
      <c r="I995" s="15">
        <v>485843</v>
      </c>
    </row>
    <row r="996" spans="1:9" x14ac:dyDescent="0.2">
      <c r="A996" s="156">
        <v>5425</v>
      </c>
      <c r="B996" s="176" t="s">
        <v>566</v>
      </c>
      <c r="C996" s="86"/>
      <c r="D996" s="73">
        <v>359942</v>
      </c>
      <c r="E996" s="48">
        <v>0</v>
      </c>
      <c r="F996" s="48">
        <v>121660</v>
      </c>
      <c r="G996" s="48">
        <v>3599</v>
      </c>
      <c r="H996" s="48">
        <v>642</v>
      </c>
      <c r="I996" s="49">
        <v>485843</v>
      </c>
    </row>
    <row r="997" spans="1:9" x14ac:dyDescent="0.2">
      <c r="A997" s="101">
        <v>5426</v>
      </c>
      <c r="B997" s="175" t="s">
        <v>567</v>
      </c>
      <c r="C997" s="45">
        <v>3111</v>
      </c>
      <c r="D997" s="109">
        <v>1071890</v>
      </c>
      <c r="E997" s="14">
        <v>0</v>
      </c>
      <c r="F997" s="106">
        <v>362299</v>
      </c>
      <c r="G997" s="106">
        <v>10719</v>
      </c>
      <c r="H997" s="127">
        <v>6558</v>
      </c>
      <c r="I997" s="15">
        <v>1451466</v>
      </c>
    </row>
    <row r="998" spans="1:9" x14ac:dyDescent="0.2">
      <c r="A998" s="101">
        <v>5426</v>
      </c>
      <c r="B998" s="175" t="s">
        <v>567</v>
      </c>
      <c r="C998" s="45">
        <v>3141</v>
      </c>
      <c r="D998" s="109">
        <v>89176</v>
      </c>
      <c r="E998" s="14">
        <v>1433</v>
      </c>
      <c r="F998" s="106">
        <v>30626</v>
      </c>
      <c r="G998" s="106">
        <v>892</v>
      </c>
      <c r="H998" s="127">
        <v>762</v>
      </c>
      <c r="I998" s="15">
        <v>122889</v>
      </c>
    </row>
    <row r="999" spans="1:9" x14ac:dyDescent="0.2">
      <c r="A999" s="156">
        <v>5426</v>
      </c>
      <c r="B999" s="176" t="s">
        <v>568</v>
      </c>
      <c r="C999" s="86"/>
      <c r="D999" s="73">
        <v>1161066</v>
      </c>
      <c r="E999" s="48">
        <v>1433</v>
      </c>
      <c r="F999" s="48">
        <v>392925</v>
      </c>
      <c r="G999" s="48">
        <v>11611</v>
      </c>
      <c r="H999" s="48">
        <v>7320</v>
      </c>
      <c r="I999" s="49">
        <v>1574355</v>
      </c>
    </row>
    <row r="1000" spans="1:9" x14ac:dyDescent="0.2">
      <c r="A1000" s="101">
        <v>5423</v>
      </c>
      <c r="B1000" s="175" t="s">
        <v>569</v>
      </c>
      <c r="C1000" s="45">
        <v>3111</v>
      </c>
      <c r="D1000" s="109">
        <v>1619517</v>
      </c>
      <c r="E1000" s="14">
        <v>0</v>
      </c>
      <c r="F1000" s="106">
        <v>547397</v>
      </c>
      <c r="G1000" s="106">
        <v>16195</v>
      </c>
      <c r="H1000" s="127">
        <v>9695</v>
      </c>
      <c r="I1000" s="15">
        <v>2192804</v>
      </c>
    </row>
    <row r="1001" spans="1:9" x14ac:dyDescent="0.2">
      <c r="A1001" s="101">
        <v>5423</v>
      </c>
      <c r="B1001" s="175" t="s">
        <v>569</v>
      </c>
      <c r="C1001" s="45">
        <v>3141</v>
      </c>
      <c r="D1001" s="109">
        <v>150622</v>
      </c>
      <c r="E1001" s="14">
        <v>0</v>
      </c>
      <c r="F1001" s="106">
        <v>50910</v>
      </c>
      <c r="G1001" s="106">
        <v>1506</v>
      </c>
      <c r="H1001" s="127">
        <v>1298</v>
      </c>
      <c r="I1001" s="15">
        <v>204336</v>
      </c>
    </row>
    <row r="1002" spans="1:9" x14ac:dyDescent="0.2">
      <c r="A1002" s="156">
        <v>5423</v>
      </c>
      <c r="B1002" s="176" t="s">
        <v>570</v>
      </c>
      <c r="C1002" s="86"/>
      <c r="D1002" s="73">
        <v>1770139</v>
      </c>
      <c r="E1002" s="48">
        <v>0</v>
      </c>
      <c r="F1002" s="48">
        <v>598307</v>
      </c>
      <c r="G1002" s="48">
        <v>17701</v>
      </c>
      <c r="H1002" s="48">
        <v>10993</v>
      </c>
      <c r="I1002" s="49">
        <v>2397140</v>
      </c>
    </row>
    <row r="1003" spans="1:9" x14ac:dyDescent="0.2">
      <c r="A1003" s="101">
        <v>5422</v>
      </c>
      <c r="B1003" s="175" t="s">
        <v>571</v>
      </c>
      <c r="C1003" s="45">
        <v>3113</v>
      </c>
      <c r="D1003" s="109">
        <v>5650533</v>
      </c>
      <c r="E1003" s="14">
        <v>155993</v>
      </c>
      <c r="F1003" s="106">
        <v>1962606</v>
      </c>
      <c r="G1003" s="106">
        <v>56505</v>
      </c>
      <c r="H1003" s="127">
        <v>153818</v>
      </c>
      <c r="I1003" s="15">
        <v>7979455</v>
      </c>
    </row>
    <row r="1004" spans="1:9" x14ac:dyDescent="0.2">
      <c r="A1004" s="101">
        <v>5422</v>
      </c>
      <c r="B1004" s="175" t="s">
        <v>571</v>
      </c>
      <c r="C1004" s="45">
        <v>3141</v>
      </c>
      <c r="D1004" s="109">
        <v>334736</v>
      </c>
      <c r="E1004" s="14">
        <v>0</v>
      </c>
      <c r="F1004" s="106">
        <v>113141</v>
      </c>
      <c r="G1004" s="106">
        <v>3347</v>
      </c>
      <c r="H1004" s="127">
        <v>5337</v>
      </c>
      <c r="I1004" s="15">
        <v>456561</v>
      </c>
    </row>
    <row r="1005" spans="1:9" x14ac:dyDescent="0.2">
      <c r="A1005" s="101">
        <v>5422</v>
      </c>
      <c r="B1005" s="175" t="s">
        <v>571</v>
      </c>
      <c r="C1005" s="45">
        <v>3143</v>
      </c>
      <c r="D1005" s="109">
        <v>318223</v>
      </c>
      <c r="E1005" s="14">
        <v>0</v>
      </c>
      <c r="F1005" s="106">
        <v>107559</v>
      </c>
      <c r="G1005" s="106">
        <v>3182</v>
      </c>
      <c r="H1005" s="127">
        <v>572</v>
      </c>
      <c r="I1005" s="15">
        <v>429536</v>
      </c>
    </row>
    <row r="1006" spans="1:9" x14ac:dyDescent="0.2">
      <c r="A1006" s="156">
        <v>5422</v>
      </c>
      <c r="B1006" s="176" t="s">
        <v>572</v>
      </c>
      <c r="C1006" s="86"/>
      <c r="D1006" s="73">
        <v>6303492</v>
      </c>
      <c r="E1006" s="48">
        <v>155993</v>
      </c>
      <c r="F1006" s="48">
        <v>2183306</v>
      </c>
      <c r="G1006" s="48">
        <v>63034</v>
      </c>
      <c r="H1006" s="48">
        <v>159727</v>
      </c>
      <c r="I1006" s="49">
        <v>8865552</v>
      </c>
    </row>
    <row r="1007" spans="1:9" x14ac:dyDescent="0.2">
      <c r="A1007" s="101">
        <v>5424</v>
      </c>
      <c r="B1007" s="175" t="s">
        <v>573</v>
      </c>
      <c r="C1007" s="45">
        <v>3114</v>
      </c>
      <c r="D1007" s="109">
        <v>783576</v>
      </c>
      <c r="E1007" s="14">
        <v>4300</v>
      </c>
      <c r="F1007" s="106">
        <v>266302</v>
      </c>
      <c r="G1007" s="106">
        <v>7836</v>
      </c>
      <c r="H1007" s="127">
        <v>7572</v>
      </c>
      <c r="I1007" s="15">
        <v>1069586</v>
      </c>
    </row>
    <row r="1008" spans="1:9" x14ac:dyDescent="0.2">
      <c r="A1008" s="156">
        <v>5424</v>
      </c>
      <c r="B1008" s="176" t="s">
        <v>574</v>
      </c>
      <c r="C1008" s="86"/>
      <c r="D1008" s="73">
        <v>783576</v>
      </c>
      <c r="E1008" s="48">
        <v>4300</v>
      </c>
      <c r="F1008" s="48">
        <v>266302</v>
      </c>
      <c r="G1008" s="48">
        <v>7836</v>
      </c>
      <c r="H1008" s="48">
        <v>7572</v>
      </c>
      <c r="I1008" s="49">
        <v>1069586</v>
      </c>
    </row>
    <row r="1009" spans="1:9" x14ac:dyDescent="0.2">
      <c r="A1009" s="101">
        <v>5427</v>
      </c>
      <c r="B1009" s="175" t="s">
        <v>575</v>
      </c>
      <c r="C1009" s="45">
        <v>3231</v>
      </c>
      <c r="D1009" s="109">
        <v>1608254</v>
      </c>
      <c r="E1009" s="14">
        <v>0</v>
      </c>
      <c r="F1009" s="106">
        <v>543590</v>
      </c>
      <c r="G1009" s="106">
        <v>16083</v>
      </c>
      <c r="H1009" s="127">
        <v>3828</v>
      </c>
      <c r="I1009" s="15">
        <v>2171755</v>
      </c>
    </row>
    <row r="1010" spans="1:9" x14ac:dyDescent="0.2">
      <c r="A1010" s="156">
        <v>5427</v>
      </c>
      <c r="B1010" s="176" t="s">
        <v>576</v>
      </c>
      <c r="C1010" s="86"/>
      <c r="D1010" s="73">
        <v>1608254</v>
      </c>
      <c r="E1010" s="48">
        <v>0</v>
      </c>
      <c r="F1010" s="48">
        <v>543590</v>
      </c>
      <c r="G1010" s="48">
        <v>16083</v>
      </c>
      <c r="H1010" s="48">
        <v>3828</v>
      </c>
      <c r="I1010" s="49">
        <v>2171755</v>
      </c>
    </row>
    <row r="1011" spans="1:9" x14ac:dyDescent="0.2">
      <c r="A1011" s="101">
        <v>5432</v>
      </c>
      <c r="B1011" s="175" t="s">
        <v>577</v>
      </c>
      <c r="C1011" s="45">
        <v>3111</v>
      </c>
      <c r="D1011" s="109">
        <v>212189</v>
      </c>
      <c r="E1011" s="14">
        <v>3727</v>
      </c>
      <c r="F1011" s="106">
        <v>72980</v>
      </c>
      <c r="G1011" s="106">
        <v>2122</v>
      </c>
      <c r="H1011" s="127">
        <v>1403</v>
      </c>
      <c r="I1011" s="15">
        <v>292421</v>
      </c>
    </row>
    <row r="1012" spans="1:9" x14ac:dyDescent="0.2">
      <c r="A1012" s="101">
        <v>5432</v>
      </c>
      <c r="B1012" s="175" t="s">
        <v>577</v>
      </c>
      <c r="C1012" s="45">
        <v>3117</v>
      </c>
      <c r="D1012" s="109">
        <v>488776</v>
      </c>
      <c r="E1012" s="14">
        <v>3440</v>
      </c>
      <c r="F1012" s="106">
        <v>166369</v>
      </c>
      <c r="G1012" s="106">
        <v>4888</v>
      </c>
      <c r="H1012" s="127">
        <v>12713</v>
      </c>
      <c r="I1012" s="15">
        <v>676186</v>
      </c>
    </row>
    <row r="1013" spans="1:9" x14ac:dyDescent="0.2">
      <c r="A1013" s="101">
        <v>5432</v>
      </c>
      <c r="B1013" s="175" t="s">
        <v>577</v>
      </c>
      <c r="C1013" s="45">
        <v>3141</v>
      </c>
      <c r="D1013" s="109">
        <v>69390</v>
      </c>
      <c r="E1013" s="14">
        <v>860</v>
      </c>
      <c r="F1013" s="106">
        <v>23745</v>
      </c>
      <c r="G1013" s="106">
        <v>694</v>
      </c>
      <c r="H1013" s="127">
        <v>491</v>
      </c>
      <c r="I1013" s="15">
        <v>95180</v>
      </c>
    </row>
    <row r="1014" spans="1:9" x14ac:dyDescent="0.2">
      <c r="A1014" s="101">
        <v>5432</v>
      </c>
      <c r="B1014" s="175" t="s">
        <v>577</v>
      </c>
      <c r="C1014" s="45">
        <v>3143</v>
      </c>
      <c r="D1014" s="109">
        <v>91201</v>
      </c>
      <c r="E1014" s="14">
        <v>1433</v>
      </c>
      <c r="F1014" s="106">
        <v>31310</v>
      </c>
      <c r="G1014" s="106">
        <v>912</v>
      </c>
      <c r="H1014" s="127">
        <v>113</v>
      </c>
      <c r="I1014" s="15">
        <v>124969</v>
      </c>
    </row>
    <row r="1015" spans="1:9" x14ac:dyDescent="0.2">
      <c r="A1015" s="156">
        <v>5432</v>
      </c>
      <c r="B1015" s="176" t="s">
        <v>578</v>
      </c>
      <c r="C1015" s="86"/>
      <c r="D1015" s="73">
        <v>861556</v>
      </c>
      <c r="E1015" s="48">
        <v>9460</v>
      </c>
      <c r="F1015" s="48">
        <v>294404</v>
      </c>
      <c r="G1015" s="48">
        <v>8616</v>
      </c>
      <c r="H1015" s="48">
        <v>14720</v>
      </c>
      <c r="I1015" s="49">
        <v>1188756</v>
      </c>
    </row>
    <row r="1016" spans="1:9" x14ac:dyDescent="0.2">
      <c r="A1016" s="101">
        <v>5452</v>
      </c>
      <c r="B1016" s="175" t="s">
        <v>579</v>
      </c>
      <c r="C1016" s="45">
        <v>3111</v>
      </c>
      <c r="D1016" s="109">
        <v>201406</v>
      </c>
      <c r="E1016" s="14">
        <v>4873</v>
      </c>
      <c r="F1016" s="106">
        <v>69722</v>
      </c>
      <c r="G1016" s="106">
        <v>2014</v>
      </c>
      <c r="H1016" s="127">
        <v>1403</v>
      </c>
      <c r="I1016" s="15">
        <v>279418</v>
      </c>
    </row>
    <row r="1017" spans="1:9" x14ac:dyDescent="0.2">
      <c r="A1017" s="101">
        <v>5452</v>
      </c>
      <c r="B1017" s="175" t="s">
        <v>579</v>
      </c>
      <c r="C1017" s="45">
        <v>3117</v>
      </c>
      <c r="D1017" s="109">
        <v>680446</v>
      </c>
      <c r="E1017" s="14">
        <v>0</v>
      </c>
      <c r="F1017" s="106">
        <v>229991</v>
      </c>
      <c r="G1017" s="106">
        <v>6804</v>
      </c>
      <c r="H1017" s="127">
        <v>9512</v>
      </c>
      <c r="I1017" s="15">
        <v>926753</v>
      </c>
    </row>
    <row r="1018" spans="1:9" x14ac:dyDescent="0.2">
      <c r="A1018" s="101">
        <v>5452</v>
      </c>
      <c r="B1018" s="175" t="s">
        <v>579</v>
      </c>
      <c r="C1018" s="45">
        <v>3141</v>
      </c>
      <c r="D1018" s="109">
        <v>64320</v>
      </c>
      <c r="E1018" s="14">
        <v>0</v>
      </c>
      <c r="F1018" s="106">
        <v>21740</v>
      </c>
      <c r="G1018" s="106">
        <v>643</v>
      </c>
      <c r="H1018" s="127">
        <v>429</v>
      </c>
      <c r="I1018" s="15">
        <v>87132</v>
      </c>
    </row>
    <row r="1019" spans="1:9" x14ac:dyDescent="0.2">
      <c r="A1019" s="101">
        <v>5452</v>
      </c>
      <c r="B1019" s="175" t="s">
        <v>579</v>
      </c>
      <c r="C1019" s="45">
        <v>3143</v>
      </c>
      <c r="D1019" s="109">
        <v>76735</v>
      </c>
      <c r="E1019" s="14">
        <v>0</v>
      </c>
      <c r="F1019" s="106">
        <v>25936</v>
      </c>
      <c r="G1019" s="106">
        <v>767</v>
      </c>
      <c r="H1019" s="127">
        <v>104</v>
      </c>
      <c r="I1019" s="15">
        <v>103542</v>
      </c>
    </row>
    <row r="1020" spans="1:9" x14ac:dyDescent="0.2">
      <c r="A1020" s="156">
        <v>5452</v>
      </c>
      <c r="B1020" s="176" t="s">
        <v>580</v>
      </c>
      <c r="C1020" s="86"/>
      <c r="D1020" s="73">
        <v>1022907</v>
      </c>
      <c r="E1020" s="48">
        <v>4873</v>
      </c>
      <c r="F1020" s="48">
        <v>347389</v>
      </c>
      <c r="G1020" s="48">
        <v>10228</v>
      </c>
      <c r="H1020" s="48">
        <v>11448</v>
      </c>
      <c r="I1020" s="49">
        <v>1396845</v>
      </c>
    </row>
    <row r="1021" spans="1:9" x14ac:dyDescent="0.2">
      <c r="A1021" s="101">
        <v>5428</v>
      </c>
      <c r="B1021" s="175" t="s">
        <v>581</v>
      </c>
      <c r="C1021" s="45">
        <v>3111</v>
      </c>
      <c r="D1021" s="109">
        <v>201011</v>
      </c>
      <c r="E1021" s="14">
        <v>0</v>
      </c>
      <c r="F1021" s="106">
        <v>67942</v>
      </c>
      <c r="G1021" s="106">
        <v>2010</v>
      </c>
      <c r="H1021" s="127">
        <v>1403</v>
      </c>
      <c r="I1021" s="15">
        <v>272366</v>
      </c>
    </row>
    <row r="1022" spans="1:9" x14ac:dyDescent="0.2">
      <c r="A1022" s="101">
        <v>5428</v>
      </c>
      <c r="B1022" s="175" t="s">
        <v>581</v>
      </c>
      <c r="C1022" s="45">
        <v>3117</v>
      </c>
      <c r="D1022" s="109">
        <v>267607</v>
      </c>
      <c r="E1022" s="14">
        <v>7280</v>
      </c>
      <c r="F1022" s="106">
        <v>92912</v>
      </c>
      <c r="G1022" s="106">
        <v>2676</v>
      </c>
      <c r="H1022" s="127">
        <v>4260</v>
      </c>
      <c r="I1022" s="15">
        <v>374735</v>
      </c>
    </row>
    <row r="1023" spans="1:9" x14ac:dyDescent="0.2">
      <c r="A1023" s="101">
        <v>5428</v>
      </c>
      <c r="B1023" s="175" t="s">
        <v>581</v>
      </c>
      <c r="C1023" s="45">
        <v>3141</v>
      </c>
      <c r="D1023" s="109">
        <v>45196</v>
      </c>
      <c r="E1023" s="14">
        <v>2293</v>
      </c>
      <c r="F1023" s="106">
        <v>16051</v>
      </c>
      <c r="G1023" s="106">
        <v>452</v>
      </c>
      <c r="H1023" s="127">
        <v>308</v>
      </c>
      <c r="I1023" s="15">
        <v>64300</v>
      </c>
    </row>
    <row r="1024" spans="1:9" x14ac:dyDescent="0.2">
      <c r="A1024" s="101">
        <v>5428</v>
      </c>
      <c r="B1024" s="175" t="s">
        <v>581</v>
      </c>
      <c r="C1024" s="45">
        <v>3143</v>
      </c>
      <c r="D1024" s="109">
        <v>68074</v>
      </c>
      <c r="E1024" s="14">
        <v>0</v>
      </c>
      <c r="F1024" s="106">
        <v>23009</v>
      </c>
      <c r="G1024" s="106">
        <v>681</v>
      </c>
      <c r="H1024" s="127">
        <v>63</v>
      </c>
      <c r="I1024" s="15">
        <v>91827</v>
      </c>
    </row>
    <row r="1025" spans="1:9" x14ac:dyDescent="0.2">
      <c r="A1025" s="156">
        <v>5428</v>
      </c>
      <c r="B1025" s="176" t="s">
        <v>582</v>
      </c>
      <c r="C1025" s="86"/>
      <c r="D1025" s="73">
        <v>581888</v>
      </c>
      <c r="E1025" s="48">
        <v>9573</v>
      </c>
      <c r="F1025" s="48">
        <v>199914</v>
      </c>
      <c r="G1025" s="48">
        <v>5819</v>
      </c>
      <c r="H1025" s="48">
        <v>6034</v>
      </c>
      <c r="I1025" s="49">
        <v>803228</v>
      </c>
    </row>
    <row r="1026" spans="1:9" x14ac:dyDescent="0.2">
      <c r="A1026" s="101">
        <v>5472</v>
      </c>
      <c r="B1026" s="175" t="s">
        <v>583</v>
      </c>
      <c r="C1026" s="45">
        <v>3111</v>
      </c>
      <c r="D1026" s="109">
        <v>510881</v>
      </c>
      <c r="E1026" s="14">
        <v>0</v>
      </c>
      <c r="F1026" s="106">
        <v>172678</v>
      </c>
      <c r="G1026" s="106">
        <v>5109</v>
      </c>
      <c r="H1026" s="127">
        <v>3138</v>
      </c>
      <c r="I1026" s="15">
        <v>691806</v>
      </c>
    </row>
    <row r="1027" spans="1:9" x14ac:dyDescent="0.2">
      <c r="A1027" s="101">
        <v>5472</v>
      </c>
      <c r="B1027" s="175" t="s">
        <v>583</v>
      </c>
      <c r="C1027" s="45">
        <v>3141</v>
      </c>
      <c r="D1027" s="109">
        <v>60286</v>
      </c>
      <c r="E1027" s="14">
        <v>0</v>
      </c>
      <c r="F1027" s="106">
        <v>20377</v>
      </c>
      <c r="G1027" s="106">
        <v>603</v>
      </c>
      <c r="H1027" s="127">
        <v>413</v>
      </c>
      <c r="I1027" s="15">
        <v>81679</v>
      </c>
    </row>
    <row r="1028" spans="1:9" x14ac:dyDescent="0.2">
      <c r="A1028" s="156">
        <v>5472</v>
      </c>
      <c r="B1028" s="176" t="s">
        <v>584</v>
      </c>
      <c r="C1028" s="84"/>
      <c r="D1028" s="71">
        <v>571167</v>
      </c>
      <c r="E1028" s="43">
        <v>0</v>
      </c>
      <c r="F1028" s="43">
        <v>193055</v>
      </c>
      <c r="G1028" s="43">
        <v>5712</v>
      </c>
      <c r="H1028" s="43">
        <v>3551</v>
      </c>
      <c r="I1028" s="44">
        <v>773485</v>
      </c>
    </row>
    <row r="1029" spans="1:9" x14ac:dyDescent="0.2">
      <c r="A1029" s="101">
        <v>5471</v>
      </c>
      <c r="B1029" s="175" t="s">
        <v>585</v>
      </c>
      <c r="C1029" s="45">
        <v>3113</v>
      </c>
      <c r="D1029" s="109">
        <v>1829256</v>
      </c>
      <c r="E1029" s="14">
        <v>2867</v>
      </c>
      <c r="F1029" s="106">
        <v>619258</v>
      </c>
      <c r="G1029" s="106">
        <v>18293</v>
      </c>
      <c r="H1029" s="127">
        <v>40989</v>
      </c>
      <c r="I1029" s="15">
        <v>2510663</v>
      </c>
    </row>
    <row r="1030" spans="1:9" x14ac:dyDescent="0.2">
      <c r="A1030" s="101">
        <v>5471</v>
      </c>
      <c r="B1030" s="175" t="s">
        <v>585</v>
      </c>
      <c r="C1030" s="45">
        <v>3141</v>
      </c>
      <c r="D1030" s="109">
        <v>115656</v>
      </c>
      <c r="E1030" s="14">
        <v>2293</v>
      </c>
      <c r="F1030" s="106">
        <v>39867</v>
      </c>
      <c r="G1030" s="106">
        <v>1157</v>
      </c>
      <c r="H1030" s="127">
        <v>1436</v>
      </c>
      <c r="I1030" s="15">
        <v>160409</v>
      </c>
    </row>
    <row r="1031" spans="1:9" x14ac:dyDescent="0.2">
      <c r="A1031" s="101">
        <v>5471</v>
      </c>
      <c r="B1031" s="175" t="s">
        <v>585</v>
      </c>
      <c r="C1031" s="45">
        <v>3143</v>
      </c>
      <c r="D1031" s="109">
        <v>109518</v>
      </c>
      <c r="E1031" s="14">
        <v>0</v>
      </c>
      <c r="F1031" s="106">
        <v>37017</v>
      </c>
      <c r="G1031" s="106">
        <v>1095</v>
      </c>
      <c r="H1031" s="127">
        <v>203</v>
      </c>
      <c r="I1031" s="15">
        <v>147833</v>
      </c>
    </row>
    <row r="1032" spans="1:9" x14ac:dyDescent="0.2">
      <c r="A1032" s="156">
        <v>5471</v>
      </c>
      <c r="B1032" s="176" t="s">
        <v>586</v>
      </c>
      <c r="C1032" s="84"/>
      <c r="D1032" s="71">
        <v>2054430</v>
      </c>
      <c r="E1032" s="43">
        <v>5160</v>
      </c>
      <c r="F1032" s="43">
        <v>696142</v>
      </c>
      <c r="G1032" s="43">
        <v>20545</v>
      </c>
      <c r="H1032" s="43">
        <v>42628</v>
      </c>
      <c r="I1032" s="44">
        <v>2818905</v>
      </c>
    </row>
    <row r="1033" spans="1:9" x14ac:dyDescent="0.2">
      <c r="A1033" s="101">
        <v>5473</v>
      </c>
      <c r="B1033" s="175" t="s">
        <v>587</v>
      </c>
      <c r="C1033" s="45">
        <v>3111</v>
      </c>
      <c r="D1033" s="109">
        <v>263997</v>
      </c>
      <c r="E1033" s="14">
        <v>0</v>
      </c>
      <c r="F1033" s="106">
        <v>89231</v>
      </c>
      <c r="G1033" s="106">
        <v>2640</v>
      </c>
      <c r="H1033" s="127">
        <v>1469</v>
      </c>
      <c r="I1033" s="15">
        <v>357337</v>
      </c>
    </row>
    <row r="1034" spans="1:9" x14ac:dyDescent="0.2">
      <c r="A1034" s="101">
        <v>5473</v>
      </c>
      <c r="B1034" s="175" t="s">
        <v>587</v>
      </c>
      <c r="C1034" s="45">
        <v>3141</v>
      </c>
      <c r="D1034" s="109">
        <v>35144</v>
      </c>
      <c r="E1034" s="14">
        <v>0</v>
      </c>
      <c r="F1034" s="106">
        <v>11879</v>
      </c>
      <c r="G1034" s="106">
        <v>351</v>
      </c>
      <c r="H1034" s="127">
        <v>192</v>
      </c>
      <c r="I1034" s="15">
        <v>47566</v>
      </c>
    </row>
    <row r="1035" spans="1:9" ht="13.5" thickBot="1" x14ac:dyDescent="0.25">
      <c r="A1035" s="208">
        <v>5473</v>
      </c>
      <c r="B1035" s="213" t="s">
        <v>588</v>
      </c>
      <c r="C1035" s="85"/>
      <c r="D1035" s="72">
        <v>299141</v>
      </c>
      <c r="E1035" s="54">
        <v>0</v>
      </c>
      <c r="F1035" s="54">
        <v>101110</v>
      </c>
      <c r="G1035" s="54">
        <v>2991</v>
      </c>
      <c r="H1035" s="54">
        <v>1661</v>
      </c>
      <c r="I1035" s="55">
        <v>404903</v>
      </c>
    </row>
    <row r="1036" spans="1:9" ht="13.5" thickBot="1" x14ac:dyDescent="0.25">
      <c r="A1036" s="216"/>
      <c r="B1036" s="207" t="s">
        <v>589</v>
      </c>
      <c r="C1036" s="12"/>
      <c r="D1036" s="95">
        <v>46893449</v>
      </c>
      <c r="E1036" s="56">
        <v>564401</v>
      </c>
      <c r="F1036" s="56">
        <v>16040754</v>
      </c>
      <c r="G1036" s="56">
        <v>468934</v>
      </c>
      <c r="H1036" s="56">
        <v>716769</v>
      </c>
      <c r="I1036" s="57">
        <v>64684307</v>
      </c>
    </row>
    <row r="1037" spans="1:9" x14ac:dyDescent="0.2">
      <c r="A1037" s="214">
        <v>5415</v>
      </c>
      <c r="B1037" s="215" t="s">
        <v>590</v>
      </c>
      <c r="C1037" s="46">
        <v>3111</v>
      </c>
      <c r="D1037" s="110">
        <v>2698856</v>
      </c>
      <c r="E1037" s="31">
        <v>35833</v>
      </c>
      <c r="F1037" s="107">
        <v>924325</v>
      </c>
      <c r="G1037" s="107">
        <v>26989</v>
      </c>
      <c r="H1037" s="128">
        <v>14435</v>
      </c>
      <c r="I1037" s="32">
        <v>3700438</v>
      </c>
    </row>
    <row r="1038" spans="1:9" x14ac:dyDescent="0.2">
      <c r="A1038" s="153">
        <v>5415</v>
      </c>
      <c r="B1038" s="179" t="s">
        <v>590</v>
      </c>
      <c r="C1038" s="45">
        <v>3141</v>
      </c>
      <c r="D1038" s="109">
        <v>231351</v>
      </c>
      <c r="E1038" s="14">
        <v>0</v>
      </c>
      <c r="F1038" s="106">
        <v>78197</v>
      </c>
      <c r="G1038" s="106">
        <v>2314</v>
      </c>
      <c r="H1038" s="127">
        <v>1830</v>
      </c>
      <c r="I1038" s="15">
        <v>313692</v>
      </c>
    </row>
    <row r="1039" spans="1:9" x14ac:dyDescent="0.2">
      <c r="A1039" s="156">
        <v>5415</v>
      </c>
      <c r="B1039" s="180" t="s">
        <v>590</v>
      </c>
      <c r="C1039" s="87"/>
      <c r="D1039" s="62">
        <v>2930207</v>
      </c>
      <c r="E1039" s="35">
        <v>35833</v>
      </c>
      <c r="F1039" s="35">
        <v>1002522</v>
      </c>
      <c r="G1039" s="35">
        <v>29303</v>
      </c>
      <c r="H1039" s="35">
        <v>16265</v>
      </c>
      <c r="I1039" s="36">
        <v>4014130</v>
      </c>
    </row>
    <row r="1040" spans="1:9" x14ac:dyDescent="0.2">
      <c r="A1040" s="101">
        <v>5416</v>
      </c>
      <c r="B1040" s="33" t="s">
        <v>591</v>
      </c>
      <c r="C1040" s="47">
        <v>3113</v>
      </c>
      <c r="D1040" s="109">
        <v>3027742</v>
      </c>
      <c r="E1040" s="14">
        <v>34400</v>
      </c>
      <c r="F1040" s="106">
        <v>1035004</v>
      </c>
      <c r="G1040" s="106">
        <v>30277</v>
      </c>
      <c r="H1040" s="127">
        <v>66930</v>
      </c>
      <c r="I1040" s="15">
        <v>4194353</v>
      </c>
    </row>
    <row r="1041" spans="1:9" x14ac:dyDescent="0.2">
      <c r="A1041" s="101">
        <v>5416</v>
      </c>
      <c r="B1041" s="33" t="s">
        <v>591</v>
      </c>
      <c r="C1041" s="47">
        <v>3143</v>
      </c>
      <c r="D1041" s="109">
        <v>273035</v>
      </c>
      <c r="E1041" s="14">
        <v>0</v>
      </c>
      <c r="F1041" s="106">
        <v>92286</v>
      </c>
      <c r="G1041" s="106">
        <v>2730</v>
      </c>
      <c r="H1041" s="127">
        <v>369</v>
      </c>
      <c r="I1041" s="15">
        <v>368420</v>
      </c>
    </row>
    <row r="1042" spans="1:9" x14ac:dyDescent="0.2">
      <c r="A1042" s="156">
        <v>5416</v>
      </c>
      <c r="B1042" s="181" t="s">
        <v>592</v>
      </c>
      <c r="C1042" s="87"/>
      <c r="D1042" s="62">
        <v>3300777</v>
      </c>
      <c r="E1042" s="35">
        <v>34400</v>
      </c>
      <c r="F1042" s="35">
        <v>1127290</v>
      </c>
      <c r="G1042" s="35">
        <v>33007</v>
      </c>
      <c r="H1042" s="35">
        <v>67299</v>
      </c>
      <c r="I1042" s="36">
        <v>4562773</v>
      </c>
    </row>
    <row r="1043" spans="1:9" x14ac:dyDescent="0.2">
      <c r="A1043" s="101">
        <v>5413</v>
      </c>
      <c r="B1043" s="33" t="s">
        <v>593</v>
      </c>
      <c r="C1043" s="47">
        <v>3113</v>
      </c>
      <c r="D1043" s="109">
        <v>3860389</v>
      </c>
      <c r="E1043" s="14">
        <v>49187</v>
      </c>
      <c r="F1043" s="106">
        <v>1321437</v>
      </c>
      <c r="G1043" s="106">
        <v>38604</v>
      </c>
      <c r="H1043" s="127">
        <v>87509</v>
      </c>
      <c r="I1043" s="15">
        <v>5357126</v>
      </c>
    </row>
    <row r="1044" spans="1:9" x14ac:dyDescent="0.2">
      <c r="A1044" s="101">
        <v>5413</v>
      </c>
      <c r="B1044" s="33" t="s">
        <v>593</v>
      </c>
      <c r="C1044" s="47">
        <v>3143</v>
      </c>
      <c r="D1044" s="109">
        <v>320200</v>
      </c>
      <c r="E1044" s="14">
        <v>0</v>
      </c>
      <c r="F1044" s="106">
        <v>108228</v>
      </c>
      <c r="G1044" s="106">
        <v>3202</v>
      </c>
      <c r="H1044" s="127">
        <v>705</v>
      </c>
      <c r="I1044" s="15">
        <v>432335</v>
      </c>
    </row>
    <row r="1045" spans="1:9" x14ac:dyDescent="0.2">
      <c r="A1045" s="156">
        <v>5413</v>
      </c>
      <c r="B1045" s="181" t="s">
        <v>594</v>
      </c>
      <c r="C1045" s="87"/>
      <c r="D1045" s="62">
        <v>4180589</v>
      </c>
      <c r="E1045" s="35">
        <v>49187</v>
      </c>
      <c r="F1045" s="35">
        <v>1429665</v>
      </c>
      <c r="G1045" s="35">
        <v>41806</v>
      </c>
      <c r="H1045" s="35">
        <v>88214</v>
      </c>
      <c r="I1045" s="36">
        <v>5789461</v>
      </c>
    </row>
    <row r="1046" spans="1:9" x14ac:dyDescent="0.2">
      <c r="A1046" s="101">
        <v>5475</v>
      </c>
      <c r="B1046" s="33" t="s">
        <v>595</v>
      </c>
      <c r="C1046" s="47">
        <v>3231</v>
      </c>
      <c r="D1046" s="109">
        <v>1952164</v>
      </c>
      <c r="E1046" s="14">
        <v>2408</v>
      </c>
      <c r="F1046" s="106">
        <v>660645</v>
      </c>
      <c r="G1046" s="106">
        <v>19522</v>
      </c>
      <c r="H1046" s="127">
        <v>5228</v>
      </c>
      <c r="I1046" s="15">
        <v>2639967</v>
      </c>
    </row>
    <row r="1047" spans="1:9" x14ac:dyDescent="0.2">
      <c r="A1047" s="156">
        <v>5475</v>
      </c>
      <c r="B1047" s="181" t="s">
        <v>596</v>
      </c>
      <c r="C1047" s="87"/>
      <c r="D1047" s="62">
        <v>1952164</v>
      </c>
      <c r="E1047" s="35">
        <v>2408</v>
      </c>
      <c r="F1047" s="35">
        <v>660645</v>
      </c>
      <c r="G1047" s="35">
        <v>19522</v>
      </c>
      <c r="H1047" s="35">
        <v>5228</v>
      </c>
      <c r="I1047" s="36">
        <v>2639967</v>
      </c>
    </row>
    <row r="1048" spans="1:9" x14ac:dyDescent="0.2">
      <c r="A1048" s="101">
        <v>5402</v>
      </c>
      <c r="B1048" s="182" t="s">
        <v>597</v>
      </c>
      <c r="C1048" s="47">
        <v>3111</v>
      </c>
      <c r="D1048" s="109">
        <v>214236</v>
      </c>
      <c r="E1048" s="14">
        <v>5733</v>
      </c>
      <c r="F1048" s="106">
        <v>74350</v>
      </c>
      <c r="G1048" s="106">
        <v>2142</v>
      </c>
      <c r="H1048" s="127">
        <v>1602</v>
      </c>
      <c r="I1048" s="15">
        <v>298063</v>
      </c>
    </row>
    <row r="1049" spans="1:9" x14ac:dyDescent="0.2">
      <c r="A1049" s="101">
        <v>5402</v>
      </c>
      <c r="B1049" s="182" t="s">
        <v>597</v>
      </c>
      <c r="C1049" s="47">
        <v>3117</v>
      </c>
      <c r="D1049" s="109">
        <v>716936</v>
      </c>
      <c r="E1049" s="14">
        <v>0</v>
      </c>
      <c r="F1049" s="106">
        <v>242324</v>
      </c>
      <c r="G1049" s="106">
        <v>7169</v>
      </c>
      <c r="H1049" s="127">
        <v>14604</v>
      </c>
      <c r="I1049" s="15">
        <v>981033</v>
      </c>
    </row>
    <row r="1050" spans="1:9" x14ac:dyDescent="0.2">
      <c r="A1050" s="101">
        <v>5402</v>
      </c>
      <c r="B1050" s="182" t="s">
        <v>597</v>
      </c>
      <c r="C1050" s="47">
        <v>3141</v>
      </c>
      <c r="D1050" s="109">
        <v>86751</v>
      </c>
      <c r="E1050" s="14">
        <v>1433</v>
      </c>
      <c r="F1050" s="106">
        <v>29806</v>
      </c>
      <c r="G1050" s="106">
        <v>868</v>
      </c>
      <c r="H1050" s="127">
        <v>689</v>
      </c>
      <c r="I1050" s="15">
        <v>119547</v>
      </c>
    </row>
    <row r="1051" spans="1:9" x14ac:dyDescent="0.2">
      <c r="A1051" s="101">
        <v>5402</v>
      </c>
      <c r="B1051" s="182" t="s">
        <v>597</v>
      </c>
      <c r="C1051" s="47">
        <v>3143</v>
      </c>
      <c r="D1051" s="109">
        <v>174946</v>
      </c>
      <c r="E1051" s="14">
        <v>0</v>
      </c>
      <c r="F1051" s="106">
        <v>59132</v>
      </c>
      <c r="G1051" s="106">
        <v>1749</v>
      </c>
      <c r="H1051" s="127">
        <v>212</v>
      </c>
      <c r="I1051" s="15">
        <v>236039</v>
      </c>
    </row>
    <row r="1052" spans="1:9" x14ac:dyDescent="0.2">
      <c r="A1052" s="156">
        <v>5402</v>
      </c>
      <c r="B1052" s="183" t="s">
        <v>597</v>
      </c>
      <c r="C1052" s="87"/>
      <c r="D1052" s="62">
        <v>1192869</v>
      </c>
      <c r="E1052" s="35">
        <v>7166</v>
      </c>
      <c r="F1052" s="35">
        <v>405612</v>
      </c>
      <c r="G1052" s="35">
        <v>11928</v>
      </c>
      <c r="H1052" s="35">
        <v>17107</v>
      </c>
      <c r="I1052" s="36">
        <v>1634682</v>
      </c>
    </row>
    <row r="1053" spans="1:9" x14ac:dyDescent="0.2">
      <c r="A1053" s="101">
        <v>5405</v>
      </c>
      <c r="B1053" s="33" t="s">
        <v>598</v>
      </c>
      <c r="C1053" s="47">
        <v>3111</v>
      </c>
      <c r="D1053" s="109">
        <v>207147</v>
      </c>
      <c r="E1053" s="14">
        <v>0</v>
      </c>
      <c r="F1053" s="106">
        <v>70016</v>
      </c>
      <c r="G1053" s="106">
        <v>2071</v>
      </c>
      <c r="H1053" s="127">
        <v>1335</v>
      </c>
      <c r="I1053" s="15">
        <v>280569</v>
      </c>
    </row>
    <row r="1054" spans="1:9" x14ac:dyDescent="0.2">
      <c r="A1054" s="101">
        <v>5405</v>
      </c>
      <c r="B1054" s="33" t="s">
        <v>598</v>
      </c>
      <c r="C1054" s="47">
        <v>3113</v>
      </c>
      <c r="D1054" s="109">
        <v>1494793</v>
      </c>
      <c r="E1054" s="14">
        <v>0</v>
      </c>
      <c r="F1054" s="106">
        <v>505240</v>
      </c>
      <c r="G1054" s="106">
        <v>14948</v>
      </c>
      <c r="H1054" s="127">
        <v>36081</v>
      </c>
      <c r="I1054" s="15">
        <v>2051062</v>
      </c>
    </row>
    <row r="1055" spans="1:9" x14ac:dyDescent="0.2">
      <c r="A1055" s="101">
        <v>5405</v>
      </c>
      <c r="B1055" s="33" t="s">
        <v>598</v>
      </c>
      <c r="C1055" s="47">
        <v>3141</v>
      </c>
      <c r="D1055" s="109">
        <v>101797</v>
      </c>
      <c r="E1055" s="14">
        <v>0</v>
      </c>
      <c r="F1055" s="106">
        <v>34407</v>
      </c>
      <c r="G1055" s="106">
        <v>1018</v>
      </c>
      <c r="H1055" s="127">
        <v>902</v>
      </c>
      <c r="I1055" s="15">
        <v>138124</v>
      </c>
    </row>
    <row r="1056" spans="1:9" x14ac:dyDescent="0.2">
      <c r="A1056" s="101">
        <v>5405</v>
      </c>
      <c r="B1056" s="33" t="s">
        <v>598</v>
      </c>
      <c r="C1056" s="47">
        <v>3143</v>
      </c>
      <c r="D1056" s="109">
        <v>94552</v>
      </c>
      <c r="E1056" s="14">
        <v>0</v>
      </c>
      <c r="F1056" s="106">
        <v>31959</v>
      </c>
      <c r="G1056" s="106">
        <v>946</v>
      </c>
      <c r="H1056" s="127">
        <v>113</v>
      </c>
      <c r="I1056" s="15">
        <v>127570</v>
      </c>
    </row>
    <row r="1057" spans="1:9" x14ac:dyDescent="0.2">
      <c r="A1057" s="156">
        <v>5405</v>
      </c>
      <c r="B1057" s="181" t="s">
        <v>599</v>
      </c>
      <c r="C1057" s="87"/>
      <c r="D1057" s="62">
        <v>1898289</v>
      </c>
      <c r="E1057" s="35">
        <v>0</v>
      </c>
      <c r="F1057" s="35">
        <v>641622</v>
      </c>
      <c r="G1057" s="35">
        <v>18983</v>
      </c>
      <c r="H1057" s="35">
        <v>38431</v>
      </c>
      <c r="I1057" s="36">
        <v>2597325</v>
      </c>
    </row>
    <row r="1058" spans="1:9" x14ac:dyDescent="0.2">
      <c r="A1058" s="101">
        <v>5410</v>
      </c>
      <c r="B1058" s="33" t="s">
        <v>600</v>
      </c>
      <c r="C1058" s="47">
        <v>3111</v>
      </c>
      <c r="D1058" s="109">
        <v>461197</v>
      </c>
      <c r="E1058" s="14">
        <v>8600</v>
      </c>
      <c r="F1058" s="106">
        <v>158791</v>
      </c>
      <c r="G1058" s="106">
        <v>4612</v>
      </c>
      <c r="H1058" s="127">
        <v>3338</v>
      </c>
      <c r="I1058" s="15">
        <v>636538</v>
      </c>
    </row>
    <row r="1059" spans="1:9" x14ac:dyDescent="0.2">
      <c r="A1059" s="101">
        <v>5410</v>
      </c>
      <c r="B1059" s="33" t="s">
        <v>600</v>
      </c>
      <c r="C1059" s="47">
        <v>3113</v>
      </c>
      <c r="D1059" s="109">
        <v>1807293</v>
      </c>
      <c r="E1059" s="14">
        <v>8600</v>
      </c>
      <c r="F1059" s="106">
        <v>613772</v>
      </c>
      <c r="G1059" s="106">
        <v>18073</v>
      </c>
      <c r="H1059" s="127">
        <v>41193</v>
      </c>
      <c r="I1059" s="15">
        <v>2488931</v>
      </c>
    </row>
    <row r="1060" spans="1:9" x14ac:dyDescent="0.2">
      <c r="A1060" s="101">
        <v>5410</v>
      </c>
      <c r="B1060" s="33" t="s">
        <v>600</v>
      </c>
      <c r="C1060" s="47">
        <v>3141</v>
      </c>
      <c r="D1060" s="109">
        <v>179632</v>
      </c>
      <c r="E1060" s="14">
        <v>0</v>
      </c>
      <c r="F1060" s="106">
        <v>60716</v>
      </c>
      <c r="G1060" s="106">
        <v>1796</v>
      </c>
      <c r="H1060" s="127">
        <v>1905</v>
      </c>
      <c r="I1060" s="15">
        <v>244049</v>
      </c>
    </row>
    <row r="1061" spans="1:9" x14ac:dyDescent="0.2">
      <c r="A1061" s="101">
        <v>5410</v>
      </c>
      <c r="B1061" s="33" t="s">
        <v>600</v>
      </c>
      <c r="C1061" s="47">
        <v>3143</v>
      </c>
      <c r="D1061" s="109">
        <v>116187</v>
      </c>
      <c r="E1061" s="14">
        <v>0</v>
      </c>
      <c r="F1061" s="106">
        <v>39271</v>
      </c>
      <c r="G1061" s="106">
        <v>1162</v>
      </c>
      <c r="H1061" s="127">
        <v>203</v>
      </c>
      <c r="I1061" s="15">
        <v>156823</v>
      </c>
    </row>
    <row r="1062" spans="1:9" x14ac:dyDescent="0.2">
      <c r="A1062" s="156">
        <v>5410</v>
      </c>
      <c r="B1062" s="181" t="s">
        <v>601</v>
      </c>
      <c r="C1062" s="87"/>
      <c r="D1062" s="62">
        <v>2564309</v>
      </c>
      <c r="E1062" s="35">
        <v>17200</v>
      </c>
      <c r="F1062" s="35">
        <v>872550</v>
      </c>
      <c r="G1062" s="35">
        <v>25643</v>
      </c>
      <c r="H1062" s="35">
        <v>46639</v>
      </c>
      <c r="I1062" s="36">
        <v>3526341</v>
      </c>
    </row>
    <row r="1063" spans="1:9" x14ac:dyDescent="0.2">
      <c r="A1063" s="153">
        <v>5476</v>
      </c>
      <c r="B1063" s="175" t="s">
        <v>602</v>
      </c>
      <c r="C1063" s="45">
        <v>3111</v>
      </c>
      <c r="D1063" s="109">
        <v>374111</v>
      </c>
      <c r="E1063" s="14">
        <v>0</v>
      </c>
      <c r="F1063" s="106">
        <v>126450</v>
      </c>
      <c r="G1063" s="106">
        <v>3741</v>
      </c>
      <c r="H1063" s="127">
        <v>2738</v>
      </c>
      <c r="I1063" s="15">
        <v>507040</v>
      </c>
    </row>
    <row r="1064" spans="1:9" x14ac:dyDescent="0.2">
      <c r="A1064" s="101">
        <v>5476</v>
      </c>
      <c r="B1064" s="33" t="s">
        <v>602</v>
      </c>
      <c r="C1064" s="47">
        <v>3113</v>
      </c>
      <c r="D1064" s="109">
        <v>1679274</v>
      </c>
      <c r="E1064" s="14">
        <v>27233</v>
      </c>
      <c r="F1064" s="106">
        <v>576799</v>
      </c>
      <c r="G1064" s="106">
        <v>16793</v>
      </c>
      <c r="H1064" s="127">
        <v>32417</v>
      </c>
      <c r="I1064" s="15">
        <v>2332516</v>
      </c>
    </row>
    <row r="1065" spans="1:9" x14ac:dyDescent="0.2">
      <c r="A1065" s="101">
        <v>5476</v>
      </c>
      <c r="B1065" s="33" t="s">
        <v>602</v>
      </c>
      <c r="C1065" s="47">
        <v>3141</v>
      </c>
      <c r="D1065" s="109">
        <v>155610</v>
      </c>
      <c r="E1065" s="14">
        <v>0</v>
      </c>
      <c r="F1065" s="106">
        <v>52596</v>
      </c>
      <c r="G1065" s="106">
        <v>1556</v>
      </c>
      <c r="H1065" s="127">
        <v>1541</v>
      </c>
      <c r="I1065" s="15">
        <v>211303</v>
      </c>
    </row>
    <row r="1066" spans="1:9" x14ac:dyDescent="0.2">
      <c r="A1066" s="101">
        <v>5476</v>
      </c>
      <c r="B1066" s="33" t="s">
        <v>602</v>
      </c>
      <c r="C1066" s="47">
        <v>3143</v>
      </c>
      <c r="D1066" s="109">
        <v>109763</v>
      </c>
      <c r="E1066" s="14">
        <v>0</v>
      </c>
      <c r="F1066" s="106">
        <v>37100</v>
      </c>
      <c r="G1066" s="106">
        <v>1098</v>
      </c>
      <c r="H1066" s="127">
        <v>216</v>
      </c>
      <c r="I1066" s="15">
        <v>148177</v>
      </c>
    </row>
    <row r="1067" spans="1:9" x14ac:dyDescent="0.2">
      <c r="A1067" s="101">
        <v>5476</v>
      </c>
      <c r="B1067" s="33" t="s">
        <v>602</v>
      </c>
      <c r="C1067" s="47">
        <v>3231</v>
      </c>
      <c r="D1067" s="109">
        <v>953290</v>
      </c>
      <c r="E1067" s="14">
        <v>0</v>
      </c>
      <c r="F1067" s="106">
        <v>322212</v>
      </c>
      <c r="G1067" s="106">
        <v>9533</v>
      </c>
      <c r="H1067" s="127">
        <v>2436</v>
      </c>
      <c r="I1067" s="15">
        <v>1287471</v>
      </c>
    </row>
    <row r="1068" spans="1:9" x14ac:dyDescent="0.2">
      <c r="A1068" s="156">
        <v>5476</v>
      </c>
      <c r="B1068" s="181" t="s">
        <v>603</v>
      </c>
      <c r="C1068" s="87"/>
      <c r="D1068" s="62">
        <v>3272048</v>
      </c>
      <c r="E1068" s="35">
        <v>27233</v>
      </c>
      <c r="F1068" s="35">
        <v>1115157</v>
      </c>
      <c r="G1068" s="35">
        <v>32721</v>
      </c>
      <c r="H1068" s="35">
        <v>39348</v>
      </c>
      <c r="I1068" s="36">
        <v>4486507</v>
      </c>
    </row>
    <row r="1069" spans="1:9" x14ac:dyDescent="0.2">
      <c r="A1069" s="101">
        <v>5414</v>
      </c>
      <c r="B1069" s="33" t="s">
        <v>604</v>
      </c>
      <c r="C1069" s="47">
        <v>3111</v>
      </c>
      <c r="D1069" s="109">
        <v>231815</v>
      </c>
      <c r="E1069" s="14">
        <v>0</v>
      </c>
      <c r="F1069" s="106">
        <v>78353</v>
      </c>
      <c r="G1069" s="106">
        <v>2318</v>
      </c>
      <c r="H1069" s="127">
        <v>1469</v>
      </c>
      <c r="I1069" s="15">
        <v>313955</v>
      </c>
    </row>
    <row r="1070" spans="1:9" x14ac:dyDescent="0.2">
      <c r="A1070" s="101">
        <v>5414</v>
      </c>
      <c r="B1070" s="33" t="s">
        <v>604</v>
      </c>
      <c r="C1070" s="47">
        <v>3141</v>
      </c>
      <c r="D1070" s="109">
        <v>13863</v>
      </c>
      <c r="E1070" s="14">
        <v>0</v>
      </c>
      <c r="F1070" s="106">
        <v>4686</v>
      </c>
      <c r="G1070" s="106">
        <v>139</v>
      </c>
      <c r="H1070" s="127">
        <v>126</v>
      </c>
      <c r="I1070" s="15">
        <v>18814</v>
      </c>
    </row>
    <row r="1071" spans="1:9" x14ac:dyDescent="0.2">
      <c r="A1071" s="156">
        <v>5414</v>
      </c>
      <c r="B1071" s="181" t="s">
        <v>605</v>
      </c>
      <c r="C1071" s="87"/>
      <c r="D1071" s="62">
        <v>245678</v>
      </c>
      <c r="E1071" s="35">
        <v>0</v>
      </c>
      <c r="F1071" s="35">
        <v>83039</v>
      </c>
      <c r="G1071" s="35">
        <v>2457</v>
      </c>
      <c r="H1071" s="35">
        <v>1595</v>
      </c>
      <c r="I1071" s="36">
        <v>332769</v>
      </c>
    </row>
    <row r="1072" spans="1:9" x14ac:dyDescent="0.2">
      <c r="A1072" s="153">
        <v>5483</v>
      </c>
      <c r="B1072" s="175" t="s">
        <v>606</v>
      </c>
      <c r="C1072" s="45">
        <v>3111</v>
      </c>
      <c r="D1072" s="109">
        <v>213836</v>
      </c>
      <c r="E1072" s="14">
        <v>18117</v>
      </c>
      <c r="F1072" s="106">
        <v>78400</v>
      </c>
      <c r="G1072" s="106">
        <v>2138</v>
      </c>
      <c r="H1072" s="127">
        <v>1335</v>
      </c>
      <c r="I1072" s="15">
        <v>313826</v>
      </c>
    </row>
    <row r="1073" spans="1:9" x14ac:dyDescent="0.2">
      <c r="A1073" s="101">
        <v>5483</v>
      </c>
      <c r="B1073" s="33" t="s">
        <v>606</v>
      </c>
      <c r="C1073" s="47">
        <v>3141</v>
      </c>
      <c r="D1073" s="109">
        <v>32220</v>
      </c>
      <c r="E1073" s="14">
        <v>0</v>
      </c>
      <c r="F1073" s="106">
        <v>10890</v>
      </c>
      <c r="G1073" s="106">
        <v>322</v>
      </c>
      <c r="H1073" s="127">
        <v>176</v>
      </c>
      <c r="I1073" s="15">
        <v>43608</v>
      </c>
    </row>
    <row r="1074" spans="1:9" x14ac:dyDescent="0.2">
      <c r="A1074" s="156">
        <v>5483</v>
      </c>
      <c r="B1074" s="181" t="s">
        <v>607</v>
      </c>
      <c r="C1074" s="87"/>
      <c r="D1074" s="62">
        <v>246056</v>
      </c>
      <c r="E1074" s="35">
        <v>18117</v>
      </c>
      <c r="F1074" s="35">
        <v>89290</v>
      </c>
      <c r="G1074" s="35">
        <v>2460</v>
      </c>
      <c r="H1074" s="35">
        <v>1511</v>
      </c>
      <c r="I1074" s="36">
        <v>357434</v>
      </c>
    </row>
    <row r="1075" spans="1:9" x14ac:dyDescent="0.2">
      <c r="A1075" s="101">
        <v>5430</v>
      </c>
      <c r="B1075" s="33" t="s">
        <v>608</v>
      </c>
      <c r="C1075" s="47">
        <v>3111</v>
      </c>
      <c r="D1075" s="109">
        <v>295601</v>
      </c>
      <c r="E1075" s="14">
        <v>5733</v>
      </c>
      <c r="F1075" s="106">
        <v>101851</v>
      </c>
      <c r="G1075" s="106">
        <v>2956</v>
      </c>
      <c r="H1075" s="127">
        <v>2070</v>
      </c>
      <c r="I1075" s="15">
        <v>408211</v>
      </c>
    </row>
    <row r="1076" spans="1:9" x14ac:dyDescent="0.2">
      <c r="A1076" s="101">
        <v>5430</v>
      </c>
      <c r="B1076" s="33" t="s">
        <v>608</v>
      </c>
      <c r="C1076" s="47">
        <v>3117</v>
      </c>
      <c r="D1076" s="109">
        <v>454718</v>
      </c>
      <c r="E1076" s="14">
        <v>2752</v>
      </c>
      <c r="F1076" s="106">
        <v>154625</v>
      </c>
      <c r="G1076" s="106">
        <v>4547</v>
      </c>
      <c r="H1076" s="127">
        <v>8519</v>
      </c>
      <c r="I1076" s="15">
        <v>625161</v>
      </c>
    </row>
    <row r="1077" spans="1:9" x14ac:dyDescent="0.2">
      <c r="A1077" s="101">
        <v>5430</v>
      </c>
      <c r="B1077" s="33" t="s">
        <v>608</v>
      </c>
      <c r="C1077" s="47">
        <v>3141</v>
      </c>
      <c r="D1077" s="109">
        <v>75284</v>
      </c>
      <c r="E1077" s="14">
        <v>0</v>
      </c>
      <c r="F1077" s="106">
        <v>25446</v>
      </c>
      <c r="G1077" s="106">
        <v>753</v>
      </c>
      <c r="H1077" s="127">
        <v>518</v>
      </c>
      <c r="I1077" s="15">
        <v>102001</v>
      </c>
    </row>
    <row r="1078" spans="1:9" x14ac:dyDescent="0.2">
      <c r="A1078" s="101">
        <v>5430</v>
      </c>
      <c r="B1078" s="33" t="s">
        <v>608</v>
      </c>
      <c r="C1078" s="47">
        <v>3143</v>
      </c>
      <c r="D1078" s="109">
        <v>84171</v>
      </c>
      <c r="E1078" s="14">
        <v>0</v>
      </c>
      <c r="F1078" s="106">
        <v>28450</v>
      </c>
      <c r="G1078" s="106">
        <v>842</v>
      </c>
      <c r="H1078" s="127">
        <v>117</v>
      </c>
      <c r="I1078" s="15">
        <v>113580</v>
      </c>
    </row>
    <row r="1079" spans="1:9" x14ac:dyDescent="0.2">
      <c r="A1079" s="156">
        <v>5430</v>
      </c>
      <c r="B1079" s="181" t="s">
        <v>609</v>
      </c>
      <c r="C1079" s="87"/>
      <c r="D1079" s="62">
        <v>909774</v>
      </c>
      <c r="E1079" s="35">
        <v>8485</v>
      </c>
      <c r="F1079" s="35">
        <v>310372</v>
      </c>
      <c r="G1079" s="35">
        <v>9098</v>
      </c>
      <c r="H1079" s="35">
        <v>11224</v>
      </c>
      <c r="I1079" s="36">
        <v>1248953</v>
      </c>
    </row>
    <row r="1080" spans="1:9" x14ac:dyDescent="0.2">
      <c r="A1080" s="101">
        <v>5431</v>
      </c>
      <c r="B1080" s="33" t="s">
        <v>610</v>
      </c>
      <c r="C1080" s="47">
        <v>3111</v>
      </c>
      <c r="D1080" s="109">
        <v>211124</v>
      </c>
      <c r="E1080" s="14">
        <v>1433</v>
      </c>
      <c r="F1080" s="106">
        <v>71844</v>
      </c>
      <c r="G1080" s="106">
        <v>2111</v>
      </c>
      <c r="H1080" s="127">
        <v>1602</v>
      </c>
      <c r="I1080" s="15">
        <v>288114</v>
      </c>
    </row>
    <row r="1081" spans="1:9" x14ac:dyDescent="0.2">
      <c r="A1081" s="101">
        <v>5431</v>
      </c>
      <c r="B1081" s="33" t="s">
        <v>610</v>
      </c>
      <c r="C1081" s="47">
        <v>3117</v>
      </c>
      <c r="D1081" s="109">
        <v>558556</v>
      </c>
      <c r="E1081" s="14">
        <v>1433</v>
      </c>
      <c r="F1081" s="106">
        <v>189276</v>
      </c>
      <c r="G1081" s="106">
        <v>5586</v>
      </c>
      <c r="H1081" s="127">
        <v>7607</v>
      </c>
      <c r="I1081" s="15">
        <v>762458</v>
      </c>
    </row>
    <row r="1082" spans="1:9" x14ac:dyDescent="0.2">
      <c r="A1082" s="101">
        <v>5431</v>
      </c>
      <c r="B1082" s="33" t="s">
        <v>610</v>
      </c>
      <c r="C1082" s="47">
        <v>3141</v>
      </c>
      <c r="D1082" s="109">
        <v>60959</v>
      </c>
      <c r="E1082" s="14">
        <v>2867</v>
      </c>
      <c r="F1082" s="106">
        <v>21573</v>
      </c>
      <c r="G1082" s="106">
        <v>610</v>
      </c>
      <c r="H1082" s="127">
        <v>429</v>
      </c>
      <c r="I1082" s="15">
        <v>86438</v>
      </c>
    </row>
    <row r="1083" spans="1:9" x14ac:dyDescent="0.2">
      <c r="A1083" s="101">
        <v>5431</v>
      </c>
      <c r="B1083" s="33" t="s">
        <v>610</v>
      </c>
      <c r="C1083" s="47">
        <v>3143</v>
      </c>
      <c r="D1083" s="109">
        <v>56210</v>
      </c>
      <c r="E1083" s="14">
        <v>0</v>
      </c>
      <c r="F1083" s="106">
        <v>18999</v>
      </c>
      <c r="G1083" s="106">
        <v>562</v>
      </c>
      <c r="H1083" s="127">
        <v>90</v>
      </c>
      <c r="I1083" s="15">
        <v>75861</v>
      </c>
    </row>
    <row r="1084" spans="1:9" x14ac:dyDescent="0.2">
      <c r="A1084" s="156">
        <v>5431</v>
      </c>
      <c r="B1084" s="181" t="s">
        <v>611</v>
      </c>
      <c r="C1084" s="87"/>
      <c r="D1084" s="62">
        <v>886849</v>
      </c>
      <c r="E1084" s="35">
        <v>5733</v>
      </c>
      <c r="F1084" s="35">
        <v>301692</v>
      </c>
      <c r="G1084" s="35">
        <v>8869</v>
      </c>
      <c r="H1084" s="35">
        <v>9728</v>
      </c>
      <c r="I1084" s="36">
        <v>1212871</v>
      </c>
    </row>
    <row r="1085" spans="1:9" x14ac:dyDescent="0.2">
      <c r="A1085" s="101">
        <v>5487</v>
      </c>
      <c r="B1085" s="33" t="s">
        <v>612</v>
      </c>
      <c r="C1085" s="47">
        <v>3111</v>
      </c>
      <c r="D1085" s="109">
        <v>149139</v>
      </c>
      <c r="E1085" s="14">
        <v>9460</v>
      </c>
      <c r="F1085" s="106">
        <v>53606</v>
      </c>
      <c r="G1085" s="106">
        <v>1491</v>
      </c>
      <c r="H1085" s="127">
        <v>602</v>
      </c>
      <c r="I1085" s="15">
        <v>214298</v>
      </c>
    </row>
    <row r="1086" spans="1:9" x14ac:dyDescent="0.2">
      <c r="A1086" s="101">
        <v>5487</v>
      </c>
      <c r="B1086" s="33" t="s">
        <v>612</v>
      </c>
      <c r="C1086" s="47">
        <v>3141</v>
      </c>
      <c r="D1086" s="109">
        <v>15890</v>
      </c>
      <c r="E1086" s="14">
        <v>0</v>
      </c>
      <c r="F1086" s="106">
        <v>5371</v>
      </c>
      <c r="G1086" s="106">
        <v>159</v>
      </c>
      <c r="H1086" s="127">
        <v>80</v>
      </c>
      <c r="I1086" s="15">
        <v>21500</v>
      </c>
    </row>
    <row r="1087" spans="1:9" x14ac:dyDescent="0.2">
      <c r="A1087" s="156">
        <v>5487</v>
      </c>
      <c r="B1087" s="181" t="s">
        <v>613</v>
      </c>
      <c r="C1087" s="87"/>
      <c r="D1087" s="62">
        <v>165029</v>
      </c>
      <c r="E1087" s="35">
        <v>9460</v>
      </c>
      <c r="F1087" s="35">
        <v>58977</v>
      </c>
      <c r="G1087" s="35">
        <v>1650</v>
      </c>
      <c r="H1087" s="35">
        <v>682</v>
      </c>
      <c r="I1087" s="36">
        <v>235798</v>
      </c>
    </row>
    <row r="1088" spans="1:9" x14ac:dyDescent="0.2">
      <c r="A1088" s="101">
        <v>5436</v>
      </c>
      <c r="B1088" s="33" t="s">
        <v>614</v>
      </c>
      <c r="C1088" s="47">
        <v>3111</v>
      </c>
      <c r="D1088" s="109">
        <v>482159</v>
      </c>
      <c r="E1088" s="14">
        <v>8600</v>
      </c>
      <c r="F1088" s="106">
        <v>165877</v>
      </c>
      <c r="G1088" s="106">
        <v>4822</v>
      </c>
      <c r="H1088" s="127">
        <v>3138</v>
      </c>
      <c r="I1088" s="15">
        <v>664596</v>
      </c>
    </row>
    <row r="1089" spans="1:9" x14ac:dyDescent="0.2">
      <c r="A1089" s="101">
        <v>5436</v>
      </c>
      <c r="B1089" s="33" t="s">
        <v>614</v>
      </c>
      <c r="C1089" s="47">
        <v>3141</v>
      </c>
      <c r="D1089" s="109">
        <v>59963</v>
      </c>
      <c r="E1089" s="14">
        <v>0</v>
      </c>
      <c r="F1089" s="106">
        <v>20267</v>
      </c>
      <c r="G1089" s="106">
        <v>600</v>
      </c>
      <c r="H1089" s="127">
        <v>413</v>
      </c>
      <c r="I1089" s="15">
        <v>81243</v>
      </c>
    </row>
    <row r="1090" spans="1:9" x14ac:dyDescent="0.2">
      <c r="A1090" s="156">
        <v>5436</v>
      </c>
      <c r="B1090" s="181" t="s">
        <v>615</v>
      </c>
      <c r="C1090" s="87"/>
      <c r="D1090" s="62">
        <v>542122</v>
      </c>
      <c r="E1090" s="35">
        <v>8600</v>
      </c>
      <c r="F1090" s="35">
        <v>186144</v>
      </c>
      <c r="G1090" s="35">
        <v>5422</v>
      </c>
      <c r="H1090" s="35">
        <v>3551</v>
      </c>
      <c r="I1090" s="36">
        <v>745839</v>
      </c>
    </row>
    <row r="1091" spans="1:9" x14ac:dyDescent="0.2">
      <c r="A1091" s="101">
        <v>5435</v>
      </c>
      <c r="B1091" s="33" t="s">
        <v>616</v>
      </c>
      <c r="C1091" s="47">
        <v>3113</v>
      </c>
      <c r="D1091" s="109">
        <v>1282851</v>
      </c>
      <c r="E1091" s="14">
        <v>54227</v>
      </c>
      <c r="F1091" s="106">
        <v>451932</v>
      </c>
      <c r="G1091" s="106">
        <v>12829</v>
      </c>
      <c r="H1091" s="127">
        <v>28355</v>
      </c>
      <c r="I1091" s="15">
        <v>1830194</v>
      </c>
    </row>
    <row r="1092" spans="1:9" x14ac:dyDescent="0.2">
      <c r="A1092" s="101">
        <v>5435</v>
      </c>
      <c r="B1092" s="33" t="s">
        <v>616</v>
      </c>
      <c r="C1092" s="47">
        <v>3141</v>
      </c>
      <c r="D1092" s="109">
        <v>90173</v>
      </c>
      <c r="E1092" s="14">
        <v>0</v>
      </c>
      <c r="F1092" s="106">
        <v>30478</v>
      </c>
      <c r="G1092" s="106">
        <v>902</v>
      </c>
      <c r="H1092" s="127">
        <v>1025</v>
      </c>
      <c r="I1092" s="15">
        <v>122578</v>
      </c>
    </row>
    <row r="1093" spans="1:9" x14ac:dyDescent="0.2">
      <c r="A1093" s="101">
        <v>5435</v>
      </c>
      <c r="B1093" s="33" t="s">
        <v>616</v>
      </c>
      <c r="C1093" s="47">
        <v>3143</v>
      </c>
      <c r="D1093" s="109">
        <v>87187</v>
      </c>
      <c r="E1093" s="14">
        <v>0</v>
      </c>
      <c r="F1093" s="106">
        <v>29469</v>
      </c>
      <c r="G1093" s="106">
        <v>872</v>
      </c>
      <c r="H1093" s="127">
        <v>135</v>
      </c>
      <c r="I1093" s="15">
        <v>117663</v>
      </c>
    </row>
    <row r="1094" spans="1:9" x14ac:dyDescent="0.2">
      <c r="A1094" s="156">
        <v>5435</v>
      </c>
      <c r="B1094" s="181" t="s">
        <v>617</v>
      </c>
      <c r="C1094" s="87"/>
      <c r="D1094" s="62">
        <v>1460211</v>
      </c>
      <c r="E1094" s="35">
        <v>54227</v>
      </c>
      <c r="F1094" s="35">
        <v>511879</v>
      </c>
      <c r="G1094" s="35">
        <v>14603</v>
      </c>
      <c r="H1094" s="35">
        <v>29515</v>
      </c>
      <c r="I1094" s="36">
        <v>2070435</v>
      </c>
    </row>
    <row r="1095" spans="1:9" x14ac:dyDescent="0.2">
      <c r="A1095" s="101">
        <v>5478</v>
      </c>
      <c r="B1095" s="103" t="s">
        <v>618</v>
      </c>
      <c r="C1095" s="47">
        <v>3111</v>
      </c>
      <c r="D1095" s="109">
        <v>1489426</v>
      </c>
      <c r="E1095" s="14">
        <v>30112</v>
      </c>
      <c r="F1095" s="106">
        <v>513604</v>
      </c>
      <c r="G1095" s="106">
        <v>14894</v>
      </c>
      <c r="H1095" s="127">
        <v>6008</v>
      </c>
      <c r="I1095" s="15">
        <v>2054044</v>
      </c>
    </row>
    <row r="1096" spans="1:9" x14ac:dyDescent="0.2">
      <c r="A1096" s="101">
        <v>5478</v>
      </c>
      <c r="B1096" s="103" t="s">
        <v>618</v>
      </c>
      <c r="C1096" s="47">
        <v>3141</v>
      </c>
      <c r="D1096" s="109">
        <v>117191</v>
      </c>
      <c r="E1096" s="14">
        <v>0</v>
      </c>
      <c r="F1096" s="106">
        <v>39611</v>
      </c>
      <c r="G1096" s="106">
        <v>1172</v>
      </c>
      <c r="H1096" s="127">
        <v>788</v>
      </c>
      <c r="I1096" s="15">
        <v>158762</v>
      </c>
    </row>
    <row r="1097" spans="1:9" x14ac:dyDescent="0.2">
      <c r="A1097" s="156">
        <v>5478</v>
      </c>
      <c r="B1097" s="181" t="s">
        <v>619</v>
      </c>
      <c r="C1097" s="87"/>
      <c r="D1097" s="65">
        <v>1606617</v>
      </c>
      <c r="E1097" s="18">
        <v>30112</v>
      </c>
      <c r="F1097" s="18">
        <v>553215</v>
      </c>
      <c r="G1097" s="18">
        <v>16066</v>
      </c>
      <c r="H1097" s="18">
        <v>6796</v>
      </c>
      <c r="I1097" s="19">
        <v>2212806</v>
      </c>
    </row>
    <row r="1098" spans="1:9" x14ac:dyDescent="0.2">
      <c r="A1098" s="101">
        <v>5479</v>
      </c>
      <c r="B1098" s="104" t="s">
        <v>620</v>
      </c>
      <c r="C1098" s="47">
        <v>3113</v>
      </c>
      <c r="D1098" s="109">
        <v>2378398</v>
      </c>
      <c r="E1098" s="14">
        <v>14333</v>
      </c>
      <c r="F1098" s="106">
        <v>808743</v>
      </c>
      <c r="G1098" s="106">
        <v>23784</v>
      </c>
      <c r="H1098" s="127">
        <v>51114</v>
      </c>
      <c r="I1098" s="15">
        <v>3276372</v>
      </c>
    </row>
    <row r="1099" spans="1:9" x14ac:dyDescent="0.2">
      <c r="A1099" s="153">
        <v>5479</v>
      </c>
      <c r="B1099" s="104" t="s">
        <v>620</v>
      </c>
      <c r="C1099" s="45">
        <v>3141</v>
      </c>
      <c r="D1099" s="109">
        <v>133006</v>
      </c>
      <c r="E1099" s="14">
        <v>0</v>
      </c>
      <c r="F1099" s="106">
        <v>44956</v>
      </c>
      <c r="G1099" s="106">
        <v>1330</v>
      </c>
      <c r="H1099" s="127">
        <v>1680</v>
      </c>
      <c r="I1099" s="15">
        <v>180972</v>
      </c>
    </row>
    <row r="1100" spans="1:9" x14ac:dyDescent="0.2">
      <c r="A1100" s="101">
        <v>5479</v>
      </c>
      <c r="B1100" s="104" t="s">
        <v>620</v>
      </c>
      <c r="C1100" s="47">
        <v>3143</v>
      </c>
      <c r="D1100" s="109">
        <v>204847</v>
      </c>
      <c r="E1100" s="14">
        <v>0</v>
      </c>
      <c r="F1100" s="106">
        <v>69238</v>
      </c>
      <c r="G1100" s="106">
        <v>2048</v>
      </c>
      <c r="H1100" s="127">
        <v>297</v>
      </c>
      <c r="I1100" s="15">
        <v>276430</v>
      </c>
    </row>
    <row r="1101" spans="1:9" x14ac:dyDescent="0.2">
      <c r="A1101" s="101">
        <v>5479</v>
      </c>
      <c r="B1101" s="104" t="s">
        <v>620</v>
      </c>
      <c r="C1101" s="47">
        <v>3233</v>
      </c>
      <c r="D1101" s="109">
        <v>298171</v>
      </c>
      <c r="E1101" s="14">
        <v>0</v>
      </c>
      <c r="F1101" s="106">
        <v>100782</v>
      </c>
      <c r="G1101" s="106">
        <v>2982</v>
      </c>
      <c r="H1101" s="127">
        <v>369</v>
      </c>
      <c r="I1101" s="15">
        <v>402304</v>
      </c>
    </row>
    <row r="1102" spans="1:9" x14ac:dyDescent="0.2">
      <c r="A1102" s="156">
        <v>5479</v>
      </c>
      <c r="B1102" s="181" t="s">
        <v>621</v>
      </c>
      <c r="C1102" s="87"/>
      <c r="D1102" s="62">
        <v>3014422</v>
      </c>
      <c r="E1102" s="35">
        <v>14333</v>
      </c>
      <c r="F1102" s="35">
        <v>1023719</v>
      </c>
      <c r="G1102" s="35">
        <v>30144</v>
      </c>
      <c r="H1102" s="35">
        <v>53460</v>
      </c>
      <c r="I1102" s="36">
        <v>4136078</v>
      </c>
    </row>
    <row r="1103" spans="1:9" x14ac:dyDescent="0.2">
      <c r="A1103" s="101">
        <v>5442</v>
      </c>
      <c r="B1103" s="33" t="s">
        <v>622</v>
      </c>
      <c r="C1103" s="47">
        <v>3111</v>
      </c>
      <c r="D1103" s="109">
        <v>366119</v>
      </c>
      <c r="E1103" s="14">
        <v>0</v>
      </c>
      <c r="F1103" s="106">
        <v>123748</v>
      </c>
      <c r="G1103" s="106">
        <v>3661</v>
      </c>
      <c r="H1103" s="127">
        <v>2403</v>
      </c>
      <c r="I1103" s="15">
        <v>495931</v>
      </c>
    </row>
    <row r="1104" spans="1:9" x14ac:dyDescent="0.2">
      <c r="A1104" s="101">
        <v>5442</v>
      </c>
      <c r="B1104" s="33" t="s">
        <v>622</v>
      </c>
      <c r="C1104" s="47">
        <v>3113</v>
      </c>
      <c r="D1104" s="109">
        <v>1671607</v>
      </c>
      <c r="E1104" s="14">
        <v>11467</v>
      </c>
      <c r="F1104" s="106">
        <v>568879</v>
      </c>
      <c r="G1104" s="106">
        <v>16716</v>
      </c>
      <c r="H1104" s="127">
        <v>36395</v>
      </c>
      <c r="I1104" s="15">
        <v>2305064</v>
      </c>
    </row>
    <row r="1105" spans="1:9" x14ac:dyDescent="0.2">
      <c r="A1105" s="101">
        <v>5442</v>
      </c>
      <c r="B1105" s="33" t="s">
        <v>622</v>
      </c>
      <c r="C1105" s="47">
        <v>3141</v>
      </c>
      <c r="D1105" s="109">
        <v>20102</v>
      </c>
      <c r="E1105" s="14">
        <v>0</v>
      </c>
      <c r="F1105" s="106">
        <v>6794</v>
      </c>
      <c r="G1105" s="106">
        <v>201</v>
      </c>
      <c r="H1105" s="127">
        <v>207</v>
      </c>
      <c r="I1105" s="15">
        <v>27304</v>
      </c>
    </row>
    <row r="1106" spans="1:9" x14ac:dyDescent="0.2">
      <c r="A1106" s="101">
        <v>5442</v>
      </c>
      <c r="B1106" s="33" t="s">
        <v>622</v>
      </c>
      <c r="C1106" s="47">
        <v>3143</v>
      </c>
      <c r="D1106" s="109">
        <v>138657</v>
      </c>
      <c r="E1106" s="14">
        <v>0</v>
      </c>
      <c r="F1106" s="106">
        <v>46866</v>
      </c>
      <c r="G1106" s="106">
        <v>1387</v>
      </c>
      <c r="H1106" s="127">
        <v>176</v>
      </c>
      <c r="I1106" s="15">
        <v>187086</v>
      </c>
    </row>
    <row r="1107" spans="1:9" x14ac:dyDescent="0.2">
      <c r="A1107" s="156">
        <v>5442</v>
      </c>
      <c r="B1107" s="181" t="s">
        <v>623</v>
      </c>
      <c r="C1107" s="87"/>
      <c r="D1107" s="62">
        <v>2196485</v>
      </c>
      <c r="E1107" s="35">
        <v>11467</v>
      </c>
      <c r="F1107" s="35">
        <v>746287</v>
      </c>
      <c r="G1107" s="35">
        <v>21965</v>
      </c>
      <c r="H1107" s="35">
        <v>39181</v>
      </c>
      <c r="I1107" s="36">
        <v>3015385</v>
      </c>
    </row>
    <row r="1108" spans="1:9" x14ac:dyDescent="0.2">
      <c r="A1108" s="101">
        <v>5453</v>
      </c>
      <c r="B1108" s="33" t="s">
        <v>624</v>
      </c>
      <c r="C1108" s="47">
        <v>3111</v>
      </c>
      <c r="D1108" s="109">
        <v>875041</v>
      </c>
      <c r="E1108" s="14">
        <v>0</v>
      </c>
      <c r="F1108" s="106">
        <v>295764</v>
      </c>
      <c r="G1108" s="106">
        <v>8750</v>
      </c>
      <c r="H1108" s="127">
        <v>6408</v>
      </c>
      <c r="I1108" s="15">
        <v>1185963</v>
      </c>
    </row>
    <row r="1109" spans="1:9" x14ac:dyDescent="0.2">
      <c r="A1109" s="101">
        <v>5453</v>
      </c>
      <c r="B1109" s="33" t="s">
        <v>624</v>
      </c>
      <c r="C1109" s="47">
        <v>3113</v>
      </c>
      <c r="D1109" s="109">
        <v>2985518</v>
      </c>
      <c r="E1109" s="14">
        <v>0</v>
      </c>
      <c r="F1109" s="106">
        <v>1009105</v>
      </c>
      <c r="G1109" s="106">
        <v>29855</v>
      </c>
      <c r="H1109" s="127">
        <v>63360</v>
      </c>
      <c r="I1109" s="15">
        <v>4087838</v>
      </c>
    </row>
    <row r="1110" spans="1:9" x14ac:dyDescent="0.2">
      <c r="A1110" s="101">
        <v>5453</v>
      </c>
      <c r="B1110" s="33" t="s">
        <v>624</v>
      </c>
      <c r="C1110" s="47">
        <v>3141</v>
      </c>
      <c r="D1110" s="109">
        <v>288499</v>
      </c>
      <c r="E1110" s="14">
        <v>0</v>
      </c>
      <c r="F1110" s="106">
        <v>97513</v>
      </c>
      <c r="G1110" s="106">
        <v>2885</v>
      </c>
      <c r="H1110" s="127">
        <v>3150</v>
      </c>
      <c r="I1110" s="15">
        <v>392047</v>
      </c>
    </row>
    <row r="1111" spans="1:9" x14ac:dyDescent="0.2">
      <c r="A1111" s="101">
        <v>5453</v>
      </c>
      <c r="B1111" s="184" t="s">
        <v>624</v>
      </c>
      <c r="C1111" s="47">
        <v>3143</v>
      </c>
      <c r="D1111" s="109">
        <v>281304</v>
      </c>
      <c r="E1111" s="14">
        <v>0</v>
      </c>
      <c r="F1111" s="106">
        <v>95081</v>
      </c>
      <c r="G1111" s="106">
        <v>2813</v>
      </c>
      <c r="H1111" s="127">
        <v>507</v>
      </c>
      <c r="I1111" s="15">
        <v>379705</v>
      </c>
    </row>
    <row r="1112" spans="1:9" x14ac:dyDescent="0.2">
      <c r="A1112" s="156">
        <v>5453</v>
      </c>
      <c r="B1112" s="181" t="s">
        <v>625</v>
      </c>
      <c r="C1112" s="87"/>
      <c r="D1112" s="62">
        <v>4430362</v>
      </c>
      <c r="E1112" s="35">
        <v>0</v>
      </c>
      <c r="F1112" s="35">
        <v>1497463</v>
      </c>
      <c r="G1112" s="35">
        <v>44303</v>
      </c>
      <c r="H1112" s="35">
        <v>73425</v>
      </c>
      <c r="I1112" s="36">
        <v>6045553</v>
      </c>
    </row>
    <row r="1113" spans="1:9" x14ac:dyDescent="0.2">
      <c r="A1113" s="101">
        <v>5429</v>
      </c>
      <c r="B1113" s="33" t="s">
        <v>626</v>
      </c>
      <c r="C1113" s="47">
        <v>3111</v>
      </c>
      <c r="D1113" s="109">
        <v>411361</v>
      </c>
      <c r="E1113" s="14">
        <v>2867</v>
      </c>
      <c r="F1113" s="106">
        <v>140009</v>
      </c>
      <c r="G1113" s="106">
        <v>4114</v>
      </c>
      <c r="H1113" s="127">
        <v>2204</v>
      </c>
      <c r="I1113" s="15">
        <v>560555</v>
      </c>
    </row>
    <row r="1114" spans="1:9" x14ac:dyDescent="0.2">
      <c r="A1114" s="101">
        <v>5429</v>
      </c>
      <c r="B1114" s="33" t="s">
        <v>626</v>
      </c>
      <c r="C1114" s="47">
        <v>3141</v>
      </c>
      <c r="D1114" s="109">
        <v>61418</v>
      </c>
      <c r="E1114" s="14">
        <v>0</v>
      </c>
      <c r="F1114" s="106">
        <v>20759</v>
      </c>
      <c r="G1114" s="106">
        <v>614</v>
      </c>
      <c r="H1114" s="127">
        <v>465</v>
      </c>
      <c r="I1114" s="15">
        <v>83256</v>
      </c>
    </row>
    <row r="1115" spans="1:9" x14ac:dyDescent="0.2">
      <c r="A1115" s="156">
        <v>5429</v>
      </c>
      <c r="B1115" s="181" t="s">
        <v>627</v>
      </c>
      <c r="C1115" s="87"/>
      <c r="D1115" s="62">
        <v>472779</v>
      </c>
      <c r="E1115" s="35">
        <v>2867</v>
      </c>
      <c r="F1115" s="35">
        <v>160768</v>
      </c>
      <c r="G1115" s="35">
        <v>4728</v>
      </c>
      <c r="H1115" s="35">
        <v>2669</v>
      </c>
      <c r="I1115" s="36">
        <v>643811</v>
      </c>
    </row>
    <row r="1116" spans="1:9" x14ac:dyDescent="0.2">
      <c r="A1116" s="101">
        <v>5468</v>
      </c>
      <c r="B1116" s="33" t="s">
        <v>628</v>
      </c>
      <c r="C1116" s="47">
        <v>3117</v>
      </c>
      <c r="D1116" s="109">
        <v>276861</v>
      </c>
      <c r="E1116" s="14">
        <v>0</v>
      </c>
      <c r="F1116" s="106">
        <v>93579</v>
      </c>
      <c r="G1116" s="106">
        <v>2769</v>
      </c>
      <c r="H1116" s="127">
        <v>6390</v>
      </c>
      <c r="I1116" s="15">
        <v>379599</v>
      </c>
    </row>
    <row r="1117" spans="1:9" x14ac:dyDescent="0.2">
      <c r="A1117" s="101">
        <v>5468</v>
      </c>
      <c r="B1117" s="33" t="s">
        <v>628</v>
      </c>
      <c r="C1117" s="47">
        <v>3143</v>
      </c>
      <c r="D1117" s="109">
        <v>87797</v>
      </c>
      <c r="E1117" s="14">
        <v>0</v>
      </c>
      <c r="F1117" s="106">
        <v>29675</v>
      </c>
      <c r="G1117" s="106">
        <v>878</v>
      </c>
      <c r="H1117" s="127">
        <v>95</v>
      </c>
      <c r="I1117" s="15">
        <v>118445</v>
      </c>
    </row>
    <row r="1118" spans="1:9" x14ac:dyDescent="0.2">
      <c r="A1118" s="101">
        <v>5468</v>
      </c>
      <c r="B1118" s="185" t="s">
        <v>629</v>
      </c>
      <c r="C1118" s="47">
        <v>3141</v>
      </c>
      <c r="D1118" s="109">
        <v>6728</v>
      </c>
      <c r="E1118" s="14">
        <v>0</v>
      </c>
      <c r="F1118" s="106">
        <v>2274</v>
      </c>
      <c r="G1118" s="106">
        <v>67</v>
      </c>
      <c r="H1118" s="127">
        <v>116</v>
      </c>
      <c r="I1118" s="15">
        <v>9185</v>
      </c>
    </row>
    <row r="1119" spans="1:9" x14ac:dyDescent="0.2">
      <c r="A1119" s="156">
        <v>5468</v>
      </c>
      <c r="B1119" s="181" t="s">
        <v>630</v>
      </c>
      <c r="C1119" s="87"/>
      <c r="D1119" s="65">
        <v>371386</v>
      </c>
      <c r="E1119" s="18">
        <v>0</v>
      </c>
      <c r="F1119" s="18">
        <v>125528</v>
      </c>
      <c r="G1119" s="18">
        <v>3714</v>
      </c>
      <c r="H1119" s="18">
        <v>6601</v>
      </c>
      <c r="I1119" s="19">
        <v>507229</v>
      </c>
    </row>
    <row r="1120" spans="1:9" x14ac:dyDescent="0.2">
      <c r="A1120" s="101">
        <v>5488</v>
      </c>
      <c r="B1120" s="33" t="s">
        <v>631</v>
      </c>
      <c r="C1120" s="47">
        <v>3111</v>
      </c>
      <c r="D1120" s="109">
        <v>99084</v>
      </c>
      <c r="E1120" s="14">
        <v>0</v>
      </c>
      <c r="F1120" s="106">
        <v>33490</v>
      </c>
      <c r="G1120" s="106">
        <v>991</v>
      </c>
      <c r="H1120" s="127">
        <v>668</v>
      </c>
      <c r="I1120" s="15">
        <v>134233</v>
      </c>
    </row>
    <row r="1121" spans="1:9" x14ac:dyDescent="0.2">
      <c r="A1121" s="101">
        <v>5488</v>
      </c>
      <c r="B1121" s="33" t="s">
        <v>631</v>
      </c>
      <c r="C1121" s="47">
        <v>3117</v>
      </c>
      <c r="D1121" s="109">
        <v>272827</v>
      </c>
      <c r="E1121" s="14">
        <v>0</v>
      </c>
      <c r="F1121" s="106">
        <v>92216</v>
      </c>
      <c r="G1121" s="106">
        <v>2728</v>
      </c>
      <c r="H1121" s="127">
        <v>4565</v>
      </c>
      <c r="I1121" s="15">
        <v>372336</v>
      </c>
    </row>
    <row r="1122" spans="1:9" x14ac:dyDescent="0.2">
      <c r="A1122" s="101">
        <v>5488</v>
      </c>
      <c r="B1122" s="33" t="s">
        <v>631</v>
      </c>
      <c r="C1122" s="47">
        <v>3141</v>
      </c>
      <c r="D1122" s="109">
        <v>31631</v>
      </c>
      <c r="E1122" s="14">
        <v>0</v>
      </c>
      <c r="F1122" s="106">
        <v>10691</v>
      </c>
      <c r="G1122" s="106">
        <v>316</v>
      </c>
      <c r="H1122" s="127">
        <v>210</v>
      </c>
      <c r="I1122" s="15">
        <v>42848</v>
      </c>
    </row>
    <row r="1123" spans="1:9" x14ac:dyDescent="0.2">
      <c r="A1123" s="101">
        <v>5488</v>
      </c>
      <c r="B1123" s="33" t="s">
        <v>631</v>
      </c>
      <c r="C1123" s="47">
        <v>3143</v>
      </c>
      <c r="D1123" s="109">
        <v>75854</v>
      </c>
      <c r="E1123" s="14">
        <v>0</v>
      </c>
      <c r="F1123" s="106">
        <v>25639</v>
      </c>
      <c r="G1123" s="106">
        <v>759</v>
      </c>
      <c r="H1123" s="127">
        <v>68</v>
      </c>
      <c r="I1123" s="15">
        <v>102320</v>
      </c>
    </row>
    <row r="1124" spans="1:9" ht="13.5" thickBot="1" x14ac:dyDescent="0.25">
      <c r="A1124" s="208">
        <v>5488</v>
      </c>
      <c r="B1124" s="209" t="s">
        <v>632</v>
      </c>
      <c r="C1124" s="88"/>
      <c r="D1124" s="70">
        <v>479396</v>
      </c>
      <c r="E1124" s="40">
        <v>0</v>
      </c>
      <c r="F1124" s="40">
        <v>162036</v>
      </c>
      <c r="G1124" s="40">
        <v>4794</v>
      </c>
      <c r="H1124" s="40">
        <v>5511</v>
      </c>
      <c r="I1124" s="41">
        <v>651737</v>
      </c>
    </row>
    <row r="1125" spans="1:9" ht="13.5" thickBot="1" x14ac:dyDescent="0.25">
      <c r="A1125" s="212"/>
      <c r="B1125" s="207" t="s">
        <v>633</v>
      </c>
      <c r="C1125" s="58"/>
      <c r="D1125" s="96">
        <v>38318418</v>
      </c>
      <c r="E1125" s="97">
        <v>336828</v>
      </c>
      <c r="F1125" s="97">
        <v>13065472</v>
      </c>
      <c r="G1125" s="97">
        <v>383186</v>
      </c>
      <c r="H1125" s="97">
        <v>563980</v>
      </c>
      <c r="I1125" s="98">
        <v>52667884</v>
      </c>
    </row>
    <row r="1126" spans="1:9" x14ac:dyDescent="0.2">
      <c r="A1126" s="210">
        <v>5490</v>
      </c>
      <c r="B1126" s="211" t="s">
        <v>634</v>
      </c>
      <c r="C1126" s="59">
        <v>3111</v>
      </c>
      <c r="D1126" s="110">
        <v>2686541</v>
      </c>
      <c r="E1126" s="31">
        <v>0</v>
      </c>
      <c r="F1126" s="107">
        <v>908051</v>
      </c>
      <c r="G1126" s="107">
        <v>26865</v>
      </c>
      <c r="H1126" s="128">
        <v>17130</v>
      </c>
      <c r="I1126" s="32">
        <v>3638587</v>
      </c>
    </row>
    <row r="1127" spans="1:9" x14ac:dyDescent="0.2">
      <c r="A1127" s="158">
        <v>5490</v>
      </c>
      <c r="B1127" s="105" t="s">
        <v>634</v>
      </c>
      <c r="C1127" s="51">
        <v>3114</v>
      </c>
      <c r="D1127" s="109">
        <v>1452732</v>
      </c>
      <c r="E1127" s="14">
        <v>0</v>
      </c>
      <c r="F1127" s="106">
        <v>491023</v>
      </c>
      <c r="G1127" s="106">
        <v>14527</v>
      </c>
      <c r="H1127" s="127">
        <v>6044</v>
      </c>
      <c r="I1127" s="15">
        <v>1964326</v>
      </c>
    </row>
    <row r="1128" spans="1:9" x14ac:dyDescent="0.2">
      <c r="A1128" s="157">
        <v>5490</v>
      </c>
      <c r="B1128" s="173" t="s">
        <v>634</v>
      </c>
      <c r="C1128" s="20">
        <v>3141</v>
      </c>
      <c r="D1128" s="109">
        <v>205740</v>
      </c>
      <c r="E1128" s="14">
        <v>0</v>
      </c>
      <c r="F1128" s="106">
        <v>69540</v>
      </c>
      <c r="G1128" s="106">
        <v>2057</v>
      </c>
      <c r="H1128" s="127">
        <v>1794</v>
      </c>
      <c r="I1128" s="15">
        <v>279131</v>
      </c>
    </row>
    <row r="1129" spans="1:9" x14ac:dyDescent="0.2">
      <c r="A1129" s="157">
        <v>5490</v>
      </c>
      <c r="B1129" s="187" t="s">
        <v>635</v>
      </c>
      <c r="C1129" s="20">
        <v>3143</v>
      </c>
      <c r="D1129" s="109">
        <v>173602</v>
      </c>
      <c r="E1129" s="14">
        <v>0</v>
      </c>
      <c r="F1129" s="106">
        <v>58677</v>
      </c>
      <c r="G1129" s="106">
        <v>1736</v>
      </c>
      <c r="H1129" s="127">
        <v>72</v>
      </c>
      <c r="I1129" s="15">
        <v>234087</v>
      </c>
    </row>
    <row r="1130" spans="1:9" x14ac:dyDescent="0.2">
      <c r="A1130" s="159">
        <v>5490</v>
      </c>
      <c r="B1130" s="188" t="s">
        <v>636</v>
      </c>
      <c r="C1130" s="89"/>
      <c r="D1130" s="63">
        <v>4518615</v>
      </c>
      <c r="E1130" s="24">
        <v>0</v>
      </c>
      <c r="F1130" s="24">
        <v>1527291</v>
      </c>
      <c r="G1130" s="24">
        <v>45185</v>
      </c>
      <c r="H1130" s="24">
        <v>25040</v>
      </c>
      <c r="I1130" s="25">
        <v>6116131</v>
      </c>
    </row>
    <row r="1131" spans="1:9" x14ac:dyDescent="0.2">
      <c r="A1131" s="148">
        <v>5460</v>
      </c>
      <c r="B1131" s="173" t="s">
        <v>637</v>
      </c>
      <c r="C1131" s="20">
        <v>3111</v>
      </c>
      <c r="D1131" s="109">
        <v>976329</v>
      </c>
      <c r="E1131" s="14">
        <v>900</v>
      </c>
      <c r="F1131" s="106">
        <v>330303</v>
      </c>
      <c r="G1131" s="106">
        <v>9763</v>
      </c>
      <c r="H1131" s="127">
        <v>4940</v>
      </c>
      <c r="I1131" s="15">
        <v>1322235</v>
      </c>
    </row>
    <row r="1132" spans="1:9" x14ac:dyDescent="0.2">
      <c r="A1132" s="157">
        <v>5460</v>
      </c>
      <c r="B1132" s="186" t="s">
        <v>637</v>
      </c>
      <c r="C1132" s="50">
        <v>3141</v>
      </c>
      <c r="D1132" s="109">
        <v>71207</v>
      </c>
      <c r="E1132" s="14">
        <v>9000</v>
      </c>
      <c r="F1132" s="106">
        <v>27110</v>
      </c>
      <c r="G1132" s="106">
        <v>712</v>
      </c>
      <c r="H1132" s="127">
        <v>648</v>
      </c>
      <c r="I1132" s="15">
        <v>108677</v>
      </c>
    </row>
    <row r="1133" spans="1:9" x14ac:dyDescent="0.2">
      <c r="A1133" s="159">
        <v>5460</v>
      </c>
      <c r="B1133" s="188" t="s">
        <v>638</v>
      </c>
      <c r="C1133" s="87"/>
      <c r="D1133" s="62">
        <v>1047536</v>
      </c>
      <c r="E1133" s="35">
        <v>9900</v>
      </c>
      <c r="F1133" s="35">
        <v>357413</v>
      </c>
      <c r="G1133" s="35">
        <v>10475</v>
      </c>
      <c r="H1133" s="35">
        <v>5588</v>
      </c>
      <c r="I1133" s="36">
        <v>1430912</v>
      </c>
    </row>
    <row r="1134" spans="1:9" x14ac:dyDescent="0.2">
      <c r="A1134" s="123">
        <v>5464</v>
      </c>
      <c r="B1134" s="173" t="s">
        <v>639</v>
      </c>
      <c r="C1134" s="20">
        <v>3111</v>
      </c>
      <c r="D1134" s="109">
        <v>666133</v>
      </c>
      <c r="E1134" s="14">
        <v>533</v>
      </c>
      <c r="F1134" s="106">
        <v>225333</v>
      </c>
      <c r="G1134" s="106">
        <v>6661</v>
      </c>
      <c r="H1134" s="127">
        <v>3939</v>
      </c>
      <c r="I1134" s="15">
        <v>902599</v>
      </c>
    </row>
    <row r="1135" spans="1:9" x14ac:dyDescent="0.2">
      <c r="A1135" s="157">
        <v>5464</v>
      </c>
      <c r="B1135" s="186" t="s">
        <v>639</v>
      </c>
      <c r="C1135" s="50">
        <v>3141</v>
      </c>
      <c r="D1135" s="109">
        <v>64813</v>
      </c>
      <c r="E1135" s="14">
        <v>5333</v>
      </c>
      <c r="F1135" s="106">
        <v>23709</v>
      </c>
      <c r="G1135" s="106">
        <v>648</v>
      </c>
      <c r="H1135" s="127">
        <v>518</v>
      </c>
      <c r="I1135" s="15">
        <v>95021</v>
      </c>
    </row>
    <row r="1136" spans="1:9" x14ac:dyDescent="0.2">
      <c r="A1136" s="159">
        <v>5464</v>
      </c>
      <c r="B1136" s="188" t="s">
        <v>640</v>
      </c>
      <c r="C1136" s="87"/>
      <c r="D1136" s="62">
        <v>730946</v>
      </c>
      <c r="E1136" s="35">
        <v>5866</v>
      </c>
      <c r="F1136" s="35">
        <v>249042</v>
      </c>
      <c r="G1136" s="35">
        <v>7309</v>
      </c>
      <c r="H1136" s="35">
        <v>4457</v>
      </c>
      <c r="I1136" s="36">
        <v>997620</v>
      </c>
    </row>
    <row r="1137" spans="1:9" x14ac:dyDescent="0.2">
      <c r="A1137" s="157">
        <v>5467</v>
      </c>
      <c r="B1137" s="173" t="s">
        <v>641</v>
      </c>
      <c r="C1137" s="20">
        <v>3111</v>
      </c>
      <c r="D1137" s="109">
        <v>629137</v>
      </c>
      <c r="E1137" s="14">
        <v>0</v>
      </c>
      <c r="F1137" s="106">
        <v>212648</v>
      </c>
      <c r="G1137" s="106">
        <v>6291</v>
      </c>
      <c r="H1137" s="127">
        <v>4088</v>
      </c>
      <c r="I1137" s="15">
        <v>852164</v>
      </c>
    </row>
    <row r="1138" spans="1:9" x14ac:dyDescent="0.2">
      <c r="A1138" s="157">
        <v>5467</v>
      </c>
      <c r="B1138" s="173" t="s">
        <v>641</v>
      </c>
      <c r="C1138" s="20">
        <v>3141</v>
      </c>
      <c r="D1138" s="109">
        <v>62501</v>
      </c>
      <c r="E1138" s="14">
        <v>0</v>
      </c>
      <c r="F1138" s="106">
        <v>21125</v>
      </c>
      <c r="G1138" s="106">
        <v>625</v>
      </c>
      <c r="H1138" s="127">
        <v>438</v>
      </c>
      <c r="I1138" s="15">
        <v>84689</v>
      </c>
    </row>
    <row r="1139" spans="1:9" x14ac:dyDescent="0.2">
      <c r="A1139" s="159">
        <v>5467</v>
      </c>
      <c r="B1139" s="189" t="s">
        <v>642</v>
      </c>
      <c r="C1139" s="89"/>
      <c r="D1139" s="66">
        <v>691638</v>
      </c>
      <c r="E1139" s="26">
        <v>0</v>
      </c>
      <c r="F1139" s="26">
        <v>233773</v>
      </c>
      <c r="G1139" s="26">
        <v>6916</v>
      </c>
      <c r="H1139" s="26">
        <v>4526</v>
      </c>
      <c r="I1139" s="27">
        <v>936853</v>
      </c>
    </row>
    <row r="1140" spans="1:9" x14ac:dyDescent="0.2">
      <c r="A1140" s="157">
        <v>5463</v>
      </c>
      <c r="B1140" s="173" t="s">
        <v>643</v>
      </c>
      <c r="C1140" s="20">
        <v>3111</v>
      </c>
      <c r="D1140" s="109">
        <v>686066</v>
      </c>
      <c r="E1140" s="14">
        <v>0</v>
      </c>
      <c r="F1140" s="106">
        <v>231890</v>
      </c>
      <c r="G1140" s="106">
        <v>6861</v>
      </c>
      <c r="H1140" s="127">
        <v>5105</v>
      </c>
      <c r="I1140" s="15">
        <v>929922</v>
      </c>
    </row>
    <row r="1141" spans="1:9" x14ac:dyDescent="0.2">
      <c r="A1141" s="157">
        <v>5463</v>
      </c>
      <c r="B1141" s="186" t="s">
        <v>643</v>
      </c>
      <c r="C1141" s="50">
        <v>3141</v>
      </c>
      <c r="D1141" s="109">
        <v>65685</v>
      </c>
      <c r="E1141" s="14">
        <v>0</v>
      </c>
      <c r="F1141" s="106">
        <v>22202</v>
      </c>
      <c r="G1141" s="106">
        <v>657</v>
      </c>
      <c r="H1141" s="127">
        <v>473</v>
      </c>
      <c r="I1141" s="15">
        <v>89017</v>
      </c>
    </row>
    <row r="1142" spans="1:9" x14ac:dyDescent="0.2">
      <c r="A1142" s="159">
        <v>5463</v>
      </c>
      <c r="B1142" s="188" t="s">
        <v>644</v>
      </c>
      <c r="C1142" s="89"/>
      <c r="D1142" s="66">
        <v>751751</v>
      </c>
      <c r="E1142" s="26">
        <v>0</v>
      </c>
      <c r="F1142" s="26">
        <v>254092</v>
      </c>
      <c r="G1142" s="26">
        <v>7518</v>
      </c>
      <c r="H1142" s="26">
        <v>5578</v>
      </c>
      <c r="I1142" s="27">
        <v>1018939</v>
      </c>
    </row>
    <row r="1143" spans="1:9" x14ac:dyDescent="0.2">
      <c r="A1143" s="157">
        <v>5461</v>
      </c>
      <c r="B1143" s="186" t="s">
        <v>645</v>
      </c>
      <c r="C1143" s="50">
        <v>3111</v>
      </c>
      <c r="D1143" s="109">
        <v>456843</v>
      </c>
      <c r="E1143" s="14">
        <v>0</v>
      </c>
      <c r="F1143" s="106">
        <v>154413</v>
      </c>
      <c r="G1143" s="106">
        <v>4568</v>
      </c>
      <c r="H1143" s="127">
        <v>3005</v>
      </c>
      <c r="I1143" s="15">
        <v>618829</v>
      </c>
    </row>
    <row r="1144" spans="1:9" x14ac:dyDescent="0.2">
      <c r="A1144" s="157">
        <v>5461</v>
      </c>
      <c r="B1144" s="173" t="s">
        <v>645</v>
      </c>
      <c r="C1144" s="20">
        <v>3141</v>
      </c>
      <c r="D1144" s="109">
        <v>57881</v>
      </c>
      <c r="E1144" s="14">
        <v>0</v>
      </c>
      <c r="F1144" s="106">
        <v>19564</v>
      </c>
      <c r="G1144" s="106">
        <v>579</v>
      </c>
      <c r="H1144" s="127">
        <v>395</v>
      </c>
      <c r="I1144" s="15">
        <v>78419</v>
      </c>
    </row>
    <row r="1145" spans="1:9" x14ac:dyDescent="0.2">
      <c r="A1145" s="159">
        <v>5461</v>
      </c>
      <c r="B1145" s="189" t="s">
        <v>646</v>
      </c>
      <c r="C1145" s="87"/>
      <c r="D1145" s="62">
        <v>514724</v>
      </c>
      <c r="E1145" s="35">
        <v>0</v>
      </c>
      <c r="F1145" s="35">
        <v>173977</v>
      </c>
      <c r="G1145" s="35">
        <v>5147</v>
      </c>
      <c r="H1145" s="35">
        <v>3400</v>
      </c>
      <c r="I1145" s="36">
        <v>697248</v>
      </c>
    </row>
    <row r="1146" spans="1:9" x14ac:dyDescent="0.2">
      <c r="A1146" s="157">
        <v>5466</v>
      </c>
      <c r="B1146" s="186" t="s">
        <v>647</v>
      </c>
      <c r="C1146" s="50">
        <v>3111</v>
      </c>
      <c r="D1146" s="109">
        <v>1194492</v>
      </c>
      <c r="E1146" s="14">
        <v>0</v>
      </c>
      <c r="F1146" s="106">
        <v>403738</v>
      </c>
      <c r="G1146" s="106">
        <v>11945</v>
      </c>
      <c r="H1146" s="127">
        <v>8252</v>
      </c>
      <c r="I1146" s="15">
        <v>1618427</v>
      </c>
    </row>
    <row r="1147" spans="1:9" x14ac:dyDescent="0.2">
      <c r="A1147" s="157">
        <v>5466</v>
      </c>
      <c r="B1147" s="186" t="s">
        <v>647</v>
      </c>
      <c r="C1147" s="50">
        <v>3141</v>
      </c>
      <c r="D1147" s="109">
        <v>74983</v>
      </c>
      <c r="E1147" s="14">
        <v>25800</v>
      </c>
      <c r="F1147" s="106">
        <v>34065</v>
      </c>
      <c r="G1147" s="106">
        <v>750</v>
      </c>
      <c r="H1147" s="127">
        <v>902</v>
      </c>
      <c r="I1147" s="15">
        <v>136500</v>
      </c>
    </row>
    <row r="1148" spans="1:9" x14ac:dyDescent="0.2">
      <c r="A1148" s="159">
        <v>5466</v>
      </c>
      <c r="B1148" s="188" t="s">
        <v>648</v>
      </c>
      <c r="C1148" s="87"/>
      <c r="D1148" s="62">
        <v>1269475</v>
      </c>
      <c r="E1148" s="35">
        <v>25800</v>
      </c>
      <c r="F1148" s="35">
        <v>437803</v>
      </c>
      <c r="G1148" s="35">
        <v>12695</v>
      </c>
      <c r="H1148" s="35">
        <v>9154</v>
      </c>
      <c r="I1148" s="36">
        <v>1754927</v>
      </c>
    </row>
    <row r="1149" spans="1:9" x14ac:dyDescent="0.2">
      <c r="A1149" s="123">
        <v>5702</v>
      </c>
      <c r="B1149" s="190" t="s">
        <v>649</v>
      </c>
      <c r="C1149" s="90">
        <v>3233</v>
      </c>
      <c r="D1149" s="109">
        <v>587959</v>
      </c>
      <c r="E1149" s="14">
        <v>0</v>
      </c>
      <c r="F1149" s="106">
        <v>198730</v>
      </c>
      <c r="G1149" s="106">
        <v>5880</v>
      </c>
      <c r="H1149" s="127">
        <v>1253</v>
      </c>
      <c r="I1149" s="15">
        <v>793822</v>
      </c>
    </row>
    <row r="1150" spans="1:9" x14ac:dyDescent="0.2">
      <c r="A1150" s="160">
        <v>5702</v>
      </c>
      <c r="B1150" s="189" t="s">
        <v>650</v>
      </c>
      <c r="C1150" s="89"/>
      <c r="D1150" s="66">
        <v>587959</v>
      </c>
      <c r="E1150" s="26">
        <v>0</v>
      </c>
      <c r="F1150" s="26">
        <v>198730</v>
      </c>
      <c r="G1150" s="26">
        <v>5880</v>
      </c>
      <c r="H1150" s="26">
        <v>1253</v>
      </c>
      <c r="I1150" s="27">
        <v>793822</v>
      </c>
    </row>
    <row r="1151" spans="1:9" x14ac:dyDescent="0.2">
      <c r="A1151" s="158">
        <v>5458</v>
      </c>
      <c r="B1151" s="105" t="s">
        <v>651</v>
      </c>
      <c r="C1151" s="51">
        <v>3113</v>
      </c>
      <c r="D1151" s="109">
        <v>5943795</v>
      </c>
      <c r="E1151" s="14">
        <v>34400</v>
      </c>
      <c r="F1151" s="106">
        <v>2020630</v>
      </c>
      <c r="G1151" s="106">
        <v>59438</v>
      </c>
      <c r="H1151" s="127">
        <v>135818</v>
      </c>
      <c r="I1151" s="15">
        <v>8194081</v>
      </c>
    </row>
    <row r="1152" spans="1:9" x14ac:dyDescent="0.2">
      <c r="A1152" s="157">
        <v>5458</v>
      </c>
      <c r="B1152" s="173" t="s">
        <v>651</v>
      </c>
      <c r="C1152" s="20">
        <v>3141</v>
      </c>
      <c r="D1152" s="109">
        <v>319088</v>
      </c>
      <c r="E1152" s="14">
        <v>2867</v>
      </c>
      <c r="F1152" s="106">
        <v>108821</v>
      </c>
      <c r="G1152" s="106">
        <v>3191</v>
      </c>
      <c r="H1152" s="127">
        <v>5093</v>
      </c>
      <c r="I1152" s="15">
        <v>439060</v>
      </c>
    </row>
    <row r="1153" spans="1:9" x14ac:dyDescent="0.2">
      <c r="A1153" s="158">
        <v>5458</v>
      </c>
      <c r="B1153" s="105" t="s">
        <v>651</v>
      </c>
      <c r="C1153" s="51">
        <v>3143</v>
      </c>
      <c r="D1153" s="109">
        <v>401485</v>
      </c>
      <c r="E1153" s="14">
        <v>5733</v>
      </c>
      <c r="F1153" s="106">
        <v>137640</v>
      </c>
      <c r="G1153" s="106">
        <v>4015</v>
      </c>
      <c r="H1153" s="127">
        <v>630</v>
      </c>
      <c r="I1153" s="15">
        <v>549503</v>
      </c>
    </row>
    <row r="1154" spans="1:9" x14ac:dyDescent="0.2">
      <c r="A1154" s="159">
        <v>5458</v>
      </c>
      <c r="B1154" s="188" t="s">
        <v>652</v>
      </c>
      <c r="C1154" s="89"/>
      <c r="D1154" s="66">
        <v>6664368</v>
      </c>
      <c r="E1154" s="26">
        <v>43000</v>
      </c>
      <c r="F1154" s="26">
        <v>2267091</v>
      </c>
      <c r="G1154" s="26">
        <v>66644</v>
      </c>
      <c r="H1154" s="26">
        <v>141541</v>
      </c>
      <c r="I1154" s="27">
        <v>9182644</v>
      </c>
    </row>
    <row r="1155" spans="1:9" x14ac:dyDescent="0.2">
      <c r="A1155" s="158">
        <v>5456</v>
      </c>
      <c r="B1155" s="105" t="s">
        <v>653</v>
      </c>
      <c r="C1155" s="51">
        <v>3113</v>
      </c>
      <c r="D1155" s="109">
        <v>7275688</v>
      </c>
      <c r="E1155" s="14">
        <v>44800</v>
      </c>
      <c r="F1155" s="106">
        <v>2474325</v>
      </c>
      <c r="G1155" s="106">
        <v>72757</v>
      </c>
      <c r="H1155" s="127">
        <v>158762</v>
      </c>
      <c r="I1155" s="15">
        <v>10026332</v>
      </c>
    </row>
    <row r="1156" spans="1:9" x14ac:dyDescent="0.2">
      <c r="A1156" s="157">
        <v>5456</v>
      </c>
      <c r="B1156" s="186" t="s">
        <v>653</v>
      </c>
      <c r="C1156" s="50">
        <v>3141</v>
      </c>
      <c r="D1156" s="109">
        <v>535199</v>
      </c>
      <c r="E1156" s="14">
        <v>1067</v>
      </c>
      <c r="F1156" s="106">
        <v>181258</v>
      </c>
      <c r="G1156" s="106">
        <v>5352</v>
      </c>
      <c r="H1156" s="127">
        <v>9048</v>
      </c>
      <c r="I1156" s="15">
        <v>731924</v>
      </c>
    </row>
    <row r="1157" spans="1:9" x14ac:dyDescent="0.2">
      <c r="A1157" s="158">
        <v>5456</v>
      </c>
      <c r="B1157" s="105" t="s">
        <v>653</v>
      </c>
      <c r="C1157" s="51">
        <v>3143</v>
      </c>
      <c r="D1157" s="109">
        <v>482893</v>
      </c>
      <c r="E1157" s="14">
        <v>0</v>
      </c>
      <c r="F1157" s="106">
        <v>163218</v>
      </c>
      <c r="G1157" s="106">
        <v>4829</v>
      </c>
      <c r="H1157" s="127">
        <v>675</v>
      </c>
      <c r="I1157" s="15">
        <v>651615</v>
      </c>
    </row>
    <row r="1158" spans="1:9" x14ac:dyDescent="0.2">
      <c r="A1158" s="159">
        <v>5456</v>
      </c>
      <c r="B1158" s="188" t="s">
        <v>654</v>
      </c>
      <c r="C1158" s="87"/>
      <c r="D1158" s="62">
        <v>8293780</v>
      </c>
      <c r="E1158" s="35">
        <v>45867</v>
      </c>
      <c r="F1158" s="35">
        <v>2818801</v>
      </c>
      <c r="G1158" s="35">
        <v>82938</v>
      </c>
      <c r="H1158" s="35">
        <v>168485</v>
      </c>
      <c r="I1158" s="36">
        <v>11409871</v>
      </c>
    </row>
    <row r="1159" spans="1:9" x14ac:dyDescent="0.2">
      <c r="A1159" s="157">
        <v>5481</v>
      </c>
      <c r="B1159" s="173" t="s">
        <v>655</v>
      </c>
      <c r="C1159" s="20">
        <v>3117</v>
      </c>
      <c r="D1159" s="109">
        <v>927175</v>
      </c>
      <c r="E1159" s="14">
        <v>15967</v>
      </c>
      <c r="F1159" s="106">
        <v>318782</v>
      </c>
      <c r="G1159" s="106">
        <v>9272</v>
      </c>
      <c r="H1159" s="127">
        <v>30731</v>
      </c>
      <c r="I1159" s="15">
        <v>1301927</v>
      </c>
    </row>
    <row r="1160" spans="1:9" x14ac:dyDescent="0.2">
      <c r="A1160" s="157">
        <v>5481</v>
      </c>
      <c r="B1160" s="105" t="s">
        <v>655</v>
      </c>
      <c r="C1160" s="20">
        <v>3141</v>
      </c>
      <c r="D1160" s="109">
        <v>24086</v>
      </c>
      <c r="E1160" s="14">
        <v>7167</v>
      </c>
      <c r="F1160" s="106">
        <v>10564</v>
      </c>
      <c r="G1160" s="106">
        <v>241</v>
      </c>
      <c r="H1160" s="127">
        <v>564</v>
      </c>
      <c r="I1160" s="15">
        <v>42622</v>
      </c>
    </row>
    <row r="1161" spans="1:9" x14ac:dyDescent="0.2">
      <c r="A1161" s="158">
        <v>5481</v>
      </c>
      <c r="B1161" s="105" t="s">
        <v>655</v>
      </c>
      <c r="C1161" s="51">
        <v>3143</v>
      </c>
      <c r="D1161" s="109">
        <v>144094</v>
      </c>
      <c r="E1161" s="14">
        <v>0</v>
      </c>
      <c r="F1161" s="106">
        <v>48704</v>
      </c>
      <c r="G1161" s="106">
        <v>1441</v>
      </c>
      <c r="H1161" s="127">
        <v>266</v>
      </c>
      <c r="I1161" s="15">
        <v>194505</v>
      </c>
    </row>
    <row r="1162" spans="1:9" x14ac:dyDescent="0.2">
      <c r="A1162" s="159">
        <v>5481</v>
      </c>
      <c r="B1162" s="188" t="s">
        <v>656</v>
      </c>
      <c r="C1162" s="87"/>
      <c r="D1162" s="62">
        <v>1095355</v>
      </c>
      <c r="E1162" s="35">
        <v>23134</v>
      </c>
      <c r="F1162" s="35">
        <v>378050</v>
      </c>
      <c r="G1162" s="35">
        <v>10954</v>
      </c>
      <c r="H1162" s="35">
        <v>31561</v>
      </c>
      <c r="I1162" s="36">
        <v>1539054</v>
      </c>
    </row>
    <row r="1163" spans="1:9" x14ac:dyDescent="0.2">
      <c r="A1163" s="158">
        <v>5492</v>
      </c>
      <c r="B1163" s="173" t="s">
        <v>657</v>
      </c>
      <c r="C1163" s="20">
        <v>3114</v>
      </c>
      <c r="D1163" s="109">
        <v>2076340</v>
      </c>
      <c r="E1163" s="14">
        <v>31533</v>
      </c>
      <c r="F1163" s="106">
        <v>712461</v>
      </c>
      <c r="G1163" s="106">
        <v>20763</v>
      </c>
      <c r="H1163" s="127">
        <v>30684</v>
      </c>
      <c r="I1163" s="15">
        <v>2871781</v>
      </c>
    </row>
    <row r="1164" spans="1:9" x14ac:dyDescent="0.2">
      <c r="A1164" s="161">
        <v>5492</v>
      </c>
      <c r="B1164" s="191" t="s">
        <v>657</v>
      </c>
      <c r="C1164" s="52">
        <v>3143</v>
      </c>
      <c r="D1164" s="109">
        <v>68929</v>
      </c>
      <c r="E1164" s="14">
        <v>0</v>
      </c>
      <c r="F1164" s="106">
        <v>23298</v>
      </c>
      <c r="G1164" s="106">
        <v>689</v>
      </c>
      <c r="H1164" s="127">
        <v>68</v>
      </c>
      <c r="I1164" s="15">
        <v>92984</v>
      </c>
    </row>
    <row r="1165" spans="1:9" x14ac:dyDescent="0.2">
      <c r="A1165" s="162">
        <v>5492</v>
      </c>
      <c r="B1165" s="192" t="s">
        <v>658</v>
      </c>
      <c r="C1165" s="87"/>
      <c r="D1165" s="62">
        <v>2145269</v>
      </c>
      <c r="E1165" s="35">
        <v>31533</v>
      </c>
      <c r="F1165" s="35">
        <v>735759</v>
      </c>
      <c r="G1165" s="35">
        <v>21452</v>
      </c>
      <c r="H1165" s="35">
        <v>30752</v>
      </c>
      <c r="I1165" s="36">
        <v>2964765</v>
      </c>
    </row>
    <row r="1166" spans="1:9" x14ac:dyDescent="0.2">
      <c r="A1166" s="158">
        <v>5457</v>
      </c>
      <c r="B1166" s="173" t="s">
        <v>659</v>
      </c>
      <c r="C1166" s="20">
        <v>3113</v>
      </c>
      <c r="D1166" s="109">
        <v>5830714</v>
      </c>
      <c r="E1166" s="14">
        <v>46547</v>
      </c>
      <c r="F1166" s="106">
        <v>1986514</v>
      </c>
      <c r="G1166" s="106">
        <v>58307</v>
      </c>
      <c r="H1166" s="127">
        <v>152882</v>
      </c>
      <c r="I1166" s="15">
        <v>8074964</v>
      </c>
    </row>
    <row r="1167" spans="1:9" x14ac:dyDescent="0.2">
      <c r="A1167" s="157">
        <v>5457</v>
      </c>
      <c r="B1167" s="186" t="s">
        <v>659</v>
      </c>
      <c r="C1167" s="50">
        <v>3141</v>
      </c>
      <c r="D1167" s="109">
        <v>112358</v>
      </c>
      <c r="E1167" s="14">
        <v>8600</v>
      </c>
      <c r="F1167" s="106">
        <v>40884</v>
      </c>
      <c r="G1167" s="106">
        <v>1124</v>
      </c>
      <c r="H1167" s="127">
        <v>3123</v>
      </c>
      <c r="I1167" s="15">
        <v>166089</v>
      </c>
    </row>
    <row r="1168" spans="1:9" x14ac:dyDescent="0.2">
      <c r="A1168" s="158">
        <v>5457</v>
      </c>
      <c r="B1168" s="193" t="s">
        <v>659</v>
      </c>
      <c r="C1168" s="51">
        <v>3143</v>
      </c>
      <c r="D1168" s="109">
        <v>582910</v>
      </c>
      <c r="E1168" s="14">
        <v>2867</v>
      </c>
      <c r="F1168" s="106">
        <v>197993</v>
      </c>
      <c r="G1168" s="106">
        <v>5829</v>
      </c>
      <c r="H1168" s="127">
        <v>1121</v>
      </c>
      <c r="I1168" s="15">
        <v>790720</v>
      </c>
    </row>
    <row r="1169" spans="1:9" x14ac:dyDescent="0.2">
      <c r="A1169" s="159">
        <v>5457</v>
      </c>
      <c r="B1169" s="188" t="s">
        <v>660</v>
      </c>
      <c r="C1169" s="89"/>
      <c r="D1169" s="66">
        <v>6525982</v>
      </c>
      <c r="E1169" s="26">
        <v>58014</v>
      </c>
      <c r="F1169" s="26">
        <v>2225391</v>
      </c>
      <c r="G1169" s="26">
        <v>65260</v>
      </c>
      <c r="H1169" s="26">
        <v>157126</v>
      </c>
      <c r="I1169" s="27">
        <v>9031773</v>
      </c>
    </row>
    <row r="1170" spans="1:9" x14ac:dyDescent="0.2">
      <c r="A1170" s="157">
        <v>5459</v>
      </c>
      <c r="B1170" s="186" t="s">
        <v>661</v>
      </c>
      <c r="C1170" s="50">
        <v>3231</v>
      </c>
      <c r="D1170" s="109">
        <v>3096927</v>
      </c>
      <c r="E1170" s="14">
        <v>0</v>
      </c>
      <c r="F1170" s="106">
        <v>1046761</v>
      </c>
      <c r="G1170" s="106">
        <v>30969</v>
      </c>
      <c r="H1170" s="127">
        <v>6798</v>
      </c>
      <c r="I1170" s="15">
        <v>4181455</v>
      </c>
    </row>
    <row r="1171" spans="1:9" x14ac:dyDescent="0.2">
      <c r="A1171" s="159">
        <v>5459</v>
      </c>
      <c r="B1171" s="188" t="s">
        <v>662</v>
      </c>
      <c r="C1171" s="87"/>
      <c r="D1171" s="62">
        <v>3096927</v>
      </c>
      <c r="E1171" s="35">
        <v>0</v>
      </c>
      <c r="F1171" s="35">
        <v>1046761</v>
      </c>
      <c r="G1171" s="35">
        <v>30969</v>
      </c>
      <c r="H1171" s="35">
        <v>6798</v>
      </c>
      <c r="I1171" s="36">
        <v>4181455</v>
      </c>
    </row>
    <row r="1172" spans="1:9" x14ac:dyDescent="0.2">
      <c r="A1172" s="157">
        <v>5482</v>
      </c>
      <c r="B1172" s="186" t="s">
        <v>663</v>
      </c>
      <c r="C1172" s="50">
        <v>3111</v>
      </c>
      <c r="D1172" s="109">
        <v>231234</v>
      </c>
      <c r="E1172" s="14">
        <v>0</v>
      </c>
      <c r="F1172" s="106">
        <v>78157</v>
      </c>
      <c r="G1172" s="106">
        <v>2312</v>
      </c>
      <c r="H1172" s="127">
        <v>1869</v>
      </c>
      <c r="I1172" s="15">
        <v>313572</v>
      </c>
    </row>
    <row r="1173" spans="1:9" x14ac:dyDescent="0.2">
      <c r="A1173" s="158">
        <v>5482</v>
      </c>
      <c r="B1173" s="186" t="s">
        <v>663</v>
      </c>
      <c r="C1173" s="50">
        <v>3117</v>
      </c>
      <c r="D1173" s="109">
        <v>616698</v>
      </c>
      <c r="E1173" s="14">
        <v>0</v>
      </c>
      <c r="F1173" s="106">
        <v>208444</v>
      </c>
      <c r="G1173" s="106">
        <v>6167</v>
      </c>
      <c r="H1173" s="127">
        <v>17646</v>
      </c>
      <c r="I1173" s="15">
        <v>848955</v>
      </c>
    </row>
    <row r="1174" spans="1:9" x14ac:dyDescent="0.2">
      <c r="A1174" s="157">
        <v>5482</v>
      </c>
      <c r="B1174" s="173" t="s">
        <v>663</v>
      </c>
      <c r="C1174" s="20">
        <v>3141</v>
      </c>
      <c r="D1174" s="109">
        <v>93930</v>
      </c>
      <c r="E1174" s="14">
        <v>0</v>
      </c>
      <c r="F1174" s="106">
        <v>31748</v>
      </c>
      <c r="G1174" s="106">
        <v>939</v>
      </c>
      <c r="H1174" s="127">
        <v>753</v>
      </c>
      <c r="I1174" s="15">
        <v>127370</v>
      </c>
    </row>
    <row r="1175" spans="1:9" x14ac:dyDescent="0.2">
      <c r="A1175" s="158">
        <v>5482</v>
      </c>
      <c r="B1175" s="173" t="s">
        <v>663</v>
      </c>
      <c r="C1175" s="20">
        <v>3143</v>
      </c>
      <c r="D1175" s="109">
        <v>150897</v>
      </c>
      <c r="E1175" s="14">
        <v>0</v>
      </c>
      <c r="F1175" s="106">
        <v>51003</v>
      </c>
      <c r="G1175" s="106">
        <v>1509</v>
      </c>
      <c r="H1175" s="127">
        <v>180</v>
      </c>
      <c r="I1175" s="15">
        <v>203589</v>
      </c>
    </row>
    <row r="1176" spans="1:9" x14ac:dyDescent="0.2">
      <c r="A1176" s="159">
        <v>5482</v>
      </c>
      <c r="B1176" s="189" t="s">
        <v>664</v>
      </c>
      <c r="C1176" s="87"/>
      <c r="D1176" s="62">
        <v>1092759</v>
      </c>
      <c r="E1176" s="35">
        <v>0</v>
      </c>
      <c r="F1176" s="35">
        <v>369352</v>
      </c>
      <c r="G1176" s="35">
        <v>10927</v>
      </c>
      <c r="H1176" s="35">
        <v>20448</v>
      </c>
      <c r="I1176" s="36">
        <v>1493486</v>
      </c>
    </row>
    <row r="1177" spans="1:9" x14ac:dyDescent="0.2">
      <c r="A1177" s="157">
        <v>3421</v>
      </c>
      <c r="B1177" s="186" t="s">
        <v>665</v>
      </c>
      <c r="C1177" s="50">
        <v>3111</v>
      </c>
      <c r="D1177" s="109">
        <v>809561</v>
      </c>
      <c r="E1177" s="14">
        <v>17200</v>
      </c>
      <c r="F1177" s="106">
        <v>279445</v>
      </c>
      <c r="G1177" s="106">
        <v>8096</v>
      </c>
      <c r="H1177" s="127">
        <v>5408</v>
      </c>
      <c r="I1177" s="15">
        <v>1119710</v>
      </c>
    </row>
    <row r="1178" spans="1:9" x14ac:dyDescent="0.2">
      <c r="A1178" s="158">
        <v>3421</v>
      </c>
      <c r="B1178" s="186" t="s">
        <v>665</v>
      </c>
      <c r="C1178" s="50">
        <v>3141</v>
      </c>
      <c r="D1178" s="109">
        <v>87527</v>
      </c>
      <c r="E1178" s="14">
        <v>0</v>
      </c>
      <c r="F1178" s="106">
        <v>29584</v>
      </c>
      <c r="G1178" s="106">
        <v>875</v>
      </c>
      <c r="H1178" s="127">
        <v>710</v>
      </c>
      <c r="I1178" s="15">
        <v>118696</v>
      </c>
    </row>
    <row r="1179" spans="1:9" x14ac:dyDescent="0.2">
      <c r="A1179" s="159">
        <v>3421</v>
      </c>
      <c r="B1179" s="188" t="s">
        <v>666</v>
      </c>
      <c r="C1179" s="87"/>
      <c r="D1179" s="62">
        <v>897088</v>
      </c>
      <c r="E1179" s="35">
        <v>17200</v>
      </c>
      <c r="F1179" s="35">
        <v>309029</v>
      </c>
      <c r="G1179" s="35">
        <v>8971</v>
      </c>
      <c r="H1179" s="35">
        <v>6118</v>
      </c>
      <c r="I1179" s="36">
        <v>1238406</v>
      </c>
    </row>
    <row r="1180" spans="1:9" x14ac:dyDescent="0.2">
      <c r="A1180" s="158">
        <v>3420</v>
      </c>
      <c r="B1180" s="105" t="s">
        <v>667</v>
      </c>
      <c r="C1180" s="51">
        <v>3113</v>
      </c>
      <c r="D1180" s="109">
        <v>2104919</v>
      </c>
      <c r="E1180" s="14">
        <v>15193</v>
      </c>
      <c r="F1180" s="106">
        <v>716598</v>
      </c>
      <c r="G1180" s="106">
        <v>21049</v>
      </c>
      <c r="H1180" s="127">
        <v>56048</v>
      </c>
      <c r="I1180" s="15">
        <v>2913807</v>
      </c>
    </row>
    <row r="1181" spans="1:9" x14ac:dyDescent="0.2">
      <c r="A1181" s="157">
        <v>3420</v>
      </c>
      <c r="B1181" s="173" t="s">
        <v>667</v>
      </c>
      <c r="C1181" s="20">
        <v>3141</v>
      </c>
      <c r="D1181" s="109">
        <v>136403</v>
      </c>
      <c r="E1181" s="14">
        <v>0</v>
      </c>
      <c r="F1181" s="106">
        <v>46104</v>
      </c>
      <c r="G1181" s="106">
        <v>1364</v>
      </c>
      <c r="H1181" s="127">
        <v>1742</v>
      </c>
      <c r="I1181" s="15">
        <v>185613</v>
      </c>
    </row>
    <row r="1182" spans="1:9" x14ac:dyDescent="0.2">
      <c r="A1182" s="161">
        <v>3420</v>
      </c>
      <c r="B1182" s="191" t="s">
        <v>667</v>
      </c>
      <c r="C1182" s="52">
        <v>3143</v>
      </c>
      <c r="D1182" s="109">
        <v>128793</v>
      </c>
      <c r="E1182" s="14">
        <v>0</v>
      </c>
      <c r="F1182" s="106">
        <v>43532</v>
      </c>
      <c r="G1182" s="106">
        <v>1288</v>
      </c>
      <c r="H1182" s="127">
        <v>230</v>
      </c>
      <c r="I1182" s="15">
        <v>173843</v>
      </c>
    </row>
    <row r="1183" spans="1:9" x14ac:dyDescent="0.2">
      <c r="A1183" s="162">
        <v>3420</v>
      </c>
      <c r="B1183" s="192" t="s">
        <v>668</v>
      </c>
      <c r="C1183" s="87"/>
      <c r="D1183" s="62">
        <v>2370115</v>
      </c>
      <c r="E1183" s="35">
        <v>15193</v>
      </c>
      <c r="F1183" s="35">
        <v>806234</v>
      </c>
      <c r="G1183" s="35">
        <v>23701</v>
      </c>
      <c r="H1183" s="35">
        <v>58020</v>
      </c>
      <c r="I1183" s="36">
        <v>3273263</v>
      </c>
    </row>
    <row r="1184" spans="1:9" x14ac:dyDescent="0.2">
      <c r="A1184" s="158">
        <v>5493</v>
      </c>
      <c r="B1184" s="105" t="s">
        <v>669</v>
      </c>
      <c r="C1184" s="51">
        <v>3111</v>
      </c>
      <c r="D1184" s="109">
        <v>449391</v>
      </c>
      <c r="E1184" s="14">
        <v>0</v>
      </c>
      <c r="F1184" s="106">
        <v>151894</v>
      </c>
      <c r="G1184" s="106">
        <v>4494</v>
      </c>
      <c r="H1184" s="127">
        <v>2670</v>
      </c>
      <c r="I1184" s="15">
        <v>608449</v>
      </c>
    </row>
    <row r="1185" spans="1:9" x14ac:dyDescent="0.2">
      <c r="A1185" s="158">
        <v>5493</v>
      </c>
      <c r="B1185" s="105" t="s">
        <v>669</v>
      </c>
      <c r="C1185" s="51">
        <v>3141</v>
      </c>
      <c r="D1185" s="109">
        <v>21008</v>
      </c>
      <c r="E1185" s="14">
        <v>0</v>
      </c>
      <c r="F1185" s="106">
        <v>7101</v>
      </c>
      <c r="G1185" s="106">
        <v>210</v>
      </c>
      <c r="H1185" s="127">
        <v>225</v>
      </c>
      <c r="I1185" s="15">
        <v>28544</v>
      </c>
    </row>
    <row r="1186" spans="1:9" x14ac:dyDescent="0.2">
      <c r="A1186" s="163">
        <v>5493</v>
      </c>
      <c r="B1186" s="188" t="s">
        <v>670</v>
      </c>
      <c r="C1186" s="87"/>
      <c r="D1186" s="62">
        <v>470399</v>
      </c>
      <c r="E1186" s="35">
        <v>0</v>
      </c>
      <c r="F1186" s="35">
        <v>158995</v>
      </c>
      <c r="G1186" s="35">
        <v>4704</v>
      </c>
      <c r="H1186" s="35">
        <v>2895</v>
      </c>
      <c r="I1186" s="36">
        <v>636993</v>
      </c>
    </row>
    <row r="1187" spans="1:9" x14ac:dyDescent="0.2">
      <c r="A1187" s="158">
        <v>2463</v>
      </c>
      <c r="B1187" s="105" t="s">
        <v>671</v>
      </c>
      <c r="C1187" s="51">
        <v>3113</v>
      </c>
      <c r="D1187" s="109">
        <v>1340604</v>
      </c>
      <c r="E1187" s="14">
        <v>2293</v>
      </c>
      <c r="F1187" s="106">
        <v>453899</v>
      </c>
      <c r="G1187" s="106">
        <v>13406</v>
      </c>
      <c r="H1187" s="127">
        <v>29414</v>
      </c>
      <c r="I1187" s="15">
        <v>1839616</v>
      </c>
    </row>
    <row r="1188" spans="1:9" x14ac:dyDescent="0.2">
      <c r="A1188" s="158">
        <v>2463</v>
      </c>
      <c r="B1188" s="186" t="s">
        <v>671</v>
      </c>
      <c r="C1188" s="50">
        <v>3141</v>
      </c>
      <c r="D1188" s="109">
        <v>82836</v>
      </c>
      <c r="E1188" s="14">
        <v>0</v>
      </c>
      <c r="F1188" s="106">
        <v>27999</v>
      </c>
      <c r="G1188" s="106">
        <v>828</v>
      </c>
      <c r="H1188" s="127">
        <v>911</v>
      </c>
      <c r="I1188" s="15">
        <v>112574</v>
      </c>
    </row>
    <row r="1189" spans="1:9" x14ac:dyDescent="0.2">
      <c r="A1189" s="158">
        <v>2463</v>
      </c>
      <c r="B1189" s="105" t="s">
        <v>671</v>
      </c>
      <c r="C1189" s="51">
        <v>3143</v>
      </c>
      <c r="D1189" s="109">
        <v>139332</v>
      </c>
      <c r="E1189" s="14">
        <v>0</v>
      </c>
      <c r="F1189" s="106">
        <v>47094</v>
      </c>
      <c r="G1189" s="106">
        <v>1393</v>
      </c>
      <c r="H1189" s="127">
        <v>189</v>
      </c>
      <c r="I1189" s="15">
        <v>188008</v>
      </c>
    </row>
    <row r="1190" spans="1:9" x14ac:dyDescent="0.2">
      <c r="A1190" s="159">
        <v>2463</v>
      </c>
      <c r="B1190" s="188" t="s">
        <v>672</v>
      </c>
      <c r="C1190" s="87"/>
      <c r="D1190" s="62">
        <v>1562772</v>
      </c>
      <c r="E1190" s="35">
        <v>2293</v>
      </c>
      <c r="F1190" s="35">
        <v>528992</v>
      </c>
      <c r="G1190" s="35">
        <v>15627</v>
      </c>
      <c r="H1190" s="35">
        <v>30514</v>
      </c>
      <c r="I1190" s="36">
        <v>2140198</v>
      </c>
    </row>
    <row r="1191" spans="1:9" x14ac:dyDescent="0.2">
      <c r="A1191" s="157">
        <v>3427</v>
      </c>
      <c r="B1191" s="186" t="s">
        <v>673</v>
      </c>
      <c r="C1191" s="50">
        <v>3111</v>
      </c>
      <c r="D1191" s="109">
        <v>420776</v>
      </c>
      <c r="E1191" s="14">
        <v>0</v>
      </c>
      <c r="F1191" s="106">
        <v>142222</v>
      </c>
      <c r="G1191" s="106">
        <v>4208</v>
      </c>
      <c r="H1191" s="127">
        <v>3005</v>
      </c>
      <c r="I1191" s="15">
        <v>570211</v>
      </c>
    </row>
    <row r="1192" spans="1:9" x14ac:dyDescent="0.2">
      <c r="A1192" s="158">
        <v>3427</v>
      </c>
      <c r="B1192" s="105" t="s">
        <v>673</v>
      </c>
      <c r="C1192" s="51">
        <v>3113</v>
      </c>
      <c r="D1192" s="109">
        <v>2119841</v>
      </c>
      <c r="E1192" s="14">
        <v>2293</v>
      </c>
      <c r="F1192" s="106">
        <v>717281</v>
      </c>
      <c r="G1192" s="106">
        <v>21198</v>
      </c>
      <c r="H1192" s="127">
        <v>40110</v>
      </c>
      <c r="I1192" s="15">
        <v>2900723</v>
      </c>
    </row>
    <row r="1193" spans="1:9" x14ac:dyDescent="0.2">
      <c r="A1193" s="158">
        <v>3427</v>
      </c>
      <c r="B1193" s="186" t="s">
        <v>673</v>
      </c>
      <c r="C1193" s="50">
        <v>3141</v>
      </c>
      <c r="D1193" s="109">
        <v>166299</v>
      </c>
      <c r="E1193" s="14">
        <v>0</v>
      </c>
      <c r="F1193" s="106">
        <v>56209</v>
      </c>
      <c r="G1193" s="106">
        <v>1663</v>
      </c>
      <c r="H1193" s="127">
        <v>1812</v>
      </c>
      <c r="I1193" s="15">
        <v>225983</v>
      </c>
    </row>
    <row r="1194" spans="1:9" x14ac:dyDescent="0.2">
      <c r="A1194" s="158">
        <v>3427</v>
      </c>
      <c r="B1194" s="105" t="s">
        <v>673</v>
      </c>
      <c r="C1194" s="51">
        <v>3143</v>
      </c>
      <c r="D1194" s="109">
        <v>181415</v>
      </c>
      <c r="E1194" s="14">
        <v>0</v>
      </c>
      <c r="F1194" s="106">
        <v>61318</v>
      </c>
      <c r="G1194" s="106">
        <v>1814</v>
      </c>
      <c r="H1194" s="127">
        <v>198</v>
      </c>
      <c r="I1194" s="15">
        <v>244745</v>
      </c>
    </row>
    <row r="1195" spans="1:9" x14ac:dyDescent="0.2">
      <c r="A1195" s="159">
        <v>3427</v>
      </c>
      <c r="B1195" s="188" t="s">
        <v>674</v>
      </c>
      <c r="C1195" s="87"/>
      <c r="D1195" s="62">
        <v>2888331</v>
      </c>
      <c r="E1195" s="35">
        <v>2293</v>
      </c>
      <c r="F1195" s="35">
        <v>977030</v>
      </c>
      <c r="G1195" s="35">
        <v>28883</v>
      </c>
      <c r="H1195" s="35">
        <v>45125</v>
      </c>
      <c r="I1195" s="36">
        <v>3941662</v>
      </c>
    </row>
    <row r="1196" spans="1:9" x14ac:dyDescent="0.2">
      <c r="A1196" s="157">
        <v>5484</v>
      </c>
      <c r="B1196" s="186" t="s">
        <v>675</v>
      </c>
      <c r="C1196" s="50">
        <v>3111</v>
      </c>
      <c r="D1196" s="109">
        <v>857308</v>
      </c>
      <c r="E1196" s="14">
        <v>0</v>
      </c>
      <c r="F1196" s="106">
        <v>289770</v>
      </c>
      <c r="G1196" s="106">
        <v>8573</v>
      </c>
      <c r="H1196" s="127">
        <v>5556</v>
      </c>
      <c r="I1196" s="15">
        <v>1161207</v>
      </c>
    </row>
    <row r="1197" spans="1:9" x14ac:dyDescent="0.2">
      <c r="A1197" s="157">
        <v>5484</v>
      </c>
      <c r="B1197" s="186" t="s">
        <v>675</v>
      </c>
      <c r="C1197" s="50">
        <v>3141</v>
      </c>
      <c r="D1197" s="109">
        <v>119693</v>
      </c>
      <c r="E1197" s="14">
        <v>0</v>
      </c>
      <c r="F1197" s="106">
        <v>40456</v>
      </c>
      <c r="G1197" s="106">
        <v>1197</v>
      </c>
      <c r="H1197" s="127">
        <v>1067</v>
      </c>
      <c r="I1197" s="15">
        <v>162413</v>
      </c>
    </row>
    <row r="1198" spans="1:9" x14ac:dyDescent="0.2">
      <c r="A1198" s="159">
        <v>5484</v>
      </c>
      <c r="B1198" s="188" t="s">
        <v>676</v>
      </c>
      <c r="C1198" s="87"/>
      <c r="D1198" s="62">
        <v>977001</v>
      </c>
      <c r="E1198" s="35">
        <v>0</v>
      </c>
      <c r="F1198" s="35">
        <v>330226</v>
      </c>
      <c r="G1198" s="35">
        <v>9770</v>
      </c>
      <c r="H1198" s="35">
        <v>6623</v>
      </c>
      <c r="I1198" s="36">
        <v>1323620</v>
      </c>
    </row>
    <row r="1199" spans="1:9" x14ac:dyDescent="0.2">
      <c r="A1199" s="157">
        <v>5485</v>
      </c>
      <c r="B1199" s="173" t="s">
        <v>677</v>
      </c>
      <c r="C1199" s="20">
        <v>3117</v>
      </c>
      <c r="D1199" s="109">
        <v>827923</v>
      </c>
      <c r="E1199" s="14">
        <v>0</v>
      </c>
      <c r="F1199" s="106">
        <v>279838</v>
      </c>
      <c r="G1199" s="106">
        <v>8279</v>
      </c>
      <c r="H1199" s="127">
        <v>23123</v>
      </c>
      <c r="I1199" s="15">
        <v>1139163</v>
      </c>
    </row>
    <row r="1200" spans="1:9" x14ac:dyDescent="0.2">
      <c r="A1200" s="158">
        <v>5485</v>
      </c>
      <c r="B1200" s="186" t="s">
        <v>677</v>
      </c>
      <c r="C1200" s="50">
        <v>3141</v>
      </c>
      <c r="D1200" s="109">
        <v>26226</v>
      </c>
      <c r="E1200" s="14">
        <v>0</v>
      </c>
      <c r="F1200" s="106">
        <v>8864</v>
      </c>
      <c r="G1200" s="106">
        <v>262</v>
      </c>
      <c r="H1200" s="127">
        <v>437</v>
      </c>
      <c r="I1200" s="15">
        <v>35789</v>
      </c>
    </row>
    <row r="1201" spans="1:9" x14ac:dyDescent="0.2">
      <c r="A1201" s="158">
        <v>5485</v>
      </c>
      <c r="B1201" s="173" t="s">
        <v>677</v>
      </c>
      <c r="C1201" s="20">
        <v>3143</v>
      </c>
      <c r="D1201" s="109">
        <v>125172</v>
      </c>
      <c r="E1201" s="14">
        <v>0</v>
      </c>
      <c r="F1201" s="106">
        <v>42308</v>
      </c>
      <c r="G1201" s="106">
        <v>1252</v>
      </c>
      <c r="H1201" s="127">
        <v>270</v>
      </c>
      <c r="I1201" s="15">
        <v>169002</v>
      </c>
    </row>
    <row r="1202" spans="1:9" x14ac:dyDescent="0.2">
      <c r="A1202" s="159">
        <v>5485</v>
      </c>
      <c r="B1202" s="189" t="s">
        <v>678</v>
      </c>
      <c r="C1202" s="87"/>
      <c r="D1202" s="62">
        <v>979321</v>
      </c>
      <c r="E1202" s="35">
        <v>0</v>
      </c>
      <c r="F1202" s="35">
        <v>331010</v>
      </c>
      <c r="G1202" s="35">
        <v>9793</v>
      </c>
      <c r="H1202" s="35">
        <v>23830</v>
      </c>
      <c r="I1202" s="36">
        <v>1343954</v>
      </c>
    </row>
    <row r="1203" spans="1:9" x14ac:dyDescent="0.2">
      <c r="A1203" s="157">
        <v>5434</v>
      </c>
      <c r="B1203" s="186" t="s">
        <v>679</v>
      </c>
      <c r="C1203" s="50">
        <v>3111</v>
      </c>
      <c r="D1203" s="109">
        <v>548070</v>
      </c>
      <c r="E1203" s="14">
        <v>0</v>
      </c>
      <c r="F1203" s="106">
        <v>185248</v>
      </c>
      <c r="G1203" s="106">
        <v>5481</v>
      </c>
      <c r="H1203" s="127">
        <v>3554</v>
      </c>
      <c r="I1203" s="15">
        <v>742353</v>
      </c>
    </row>
    <row r="1204" spans="1:9" x14ac:dyDescent="0.2">
      <c r="A1204" s="157">
        <v>5434</v>
      </c>
      <c r="B1204" s="186" t="s">
        <v>679</v>
      </c>
      <c r="C1204" s="50">
        <v>3141</v>
      </c>
      <c r="D1204" s="109">
        <v>55575</v>
      </c>
      <c r="E1204" s="14">
        <v>0</v>
      </c>
      <c r="F1204" s="106">
        <v>18784</v>
      </c>
      <c r="G1204" s="106">
        <v>556</v>
      </c>
      <c r="H1204" s="127">
        <v>368</v>
      </c>
      <c r="I1204" s="15">
        <v>75283</v>
      </c>
    </row>
    <row r="1205" spans="1:9" x14ac:dyDescent="0.2">
      <c r="A1205" s="159">
        <v>5434</v>
      </c>
      <c r="B1205" s="188" t="s">
        <v>680</v>
      </c>
      <c r="C1205" s="87"/>
      <c r="D1205" s="62">
        <v>603645</v>
      </c>
      <c r="E1205" s="35">
        <v>0</v>
      </c>
      <c r="F1205" s="35">
        <v>204032</v>
      </c>
      <c r="G1205" s="35">
        <v>6037</v>
      </c>
      <c r="H1205" s="35">
        <v>3922</v>
      </c>
      <c r="I1205" s="36">
        <v>817636</v>
      </c>
    </row>
    <row r="1206" spans="1:9" x14ac:dyDescent="0.2">
      <c r="A1206" s="157">
        <v>5433</v>
      </c>
      <c r="B1206" s="186" t="s">
        <v>681</v>
      </c>
      <c r="C1206" s="50">
        <v>3117</v>
      </c>
      <c r="D1206" s="109">
        <v>425004</v>
      </c>
      <c r="E1206" s="14">
        <v>0</v>
      </c>
      <c r="F1206" s="106">
        <v>143651</v>
      </c>
      <c r="G1206" s="106">
        <v>4250</v>
      </c>
      <c r="H1206" s="127">
        <v>11867</v>
      </c>
      <c r="I1206" s="15">
        <v>584772</v>
      </c>
    </row>
    <row r="1207" spans="1:9" x14ac:dyDescent="0.2">
      <c r="A1207" s="157">
        <v>5433</v>
      </c>
      <c r="B1207" s="186" t="s">
        <v>681</v>
      </c>
      <c r="C1207" s="50">
        <v>3141</v>
      </c>
      <c r="D1207" s="109">
        <v>39745</v>
      </c>
      <c r="E1207" s="14">
        <v>0</v>
      </c>
      <c r="F1207" s="106">
        <v>13434</v>
      </c>
      <c r="G1207" s="106">
        <v>397</v>
      </c>
      <c r="H1207" s="127">
        <v>342</v>
      </c>
      <c r="I1207" s="15">
        <v>53918</v>
      </c>
    </row>
    <row r="1208" spans="1:9" x14ac:dyDescent="0.2">
      <c r="A1208" s="158">
        <v>5433</v>
      </c>
      <c r="B1208" s="105" t="s">
        <v>681</v>
      </c>
      <c r="C1208" s="51">
        <v>3143</v>
      </c>
      <c r="D1208" s="109">
        <v>89475</v>
      </c>
      <c r="E1208" s="14">
        <v>0</v>
      </c>
      <c r="F1208" s="106">
        <v>30243</v>
      </c>
      <c r="G1208" s="106">
        <v>895</v>
      </c>
      <c r="H1208" s="127">
        <v>117</v>
      </c>
      <c r="I1208" s="15">
        <v>120730</v>
      </c>
    </row>
    <row r="1209" spans="1:9" x14ac:dyDescent="0.2">
      <c r="A1209" s="159">
        <v>5433</v>
      </c>
      <c r="B1209" s="188" t="s">
        <v>682</v>
      </c>
      <c r="C1209" s="87"/>
      <c r="D1209" s="62">
        <v>554224</v>
      </c>
      <c r="E1209" s="35">
        <v>0</v>
      </c>
      <c r="F1209" s="35">
        <v>187328</v>
      </c>
      <c r="G1209" s="35">
        <v>5542</v>
      </c>
      <c r="H1209" s="35">
        <v>12326</v>
      </c>
      <c r="I1209" s="36">
        <v>759420</v>
      </c>
    </row>
    <row r="1210" spans="1:9" x14ac:dyDescent="0.2">
      <c r="A1210" s="157">
        <v>5486</v>
      </c>
      <c r="B1210" s="186" t="s">
        <v>683</v>
      </c>
      <c r="C1210" s="50">
        <v>3111</v>
      </c>
      <c r="D1210" s="109">
        <v>295112</v>
      </c>
      <c r="E1210" s="14">
        <v>0</v>
      </c>
      <c r="F1210" s="106">
        <v>99748</v>
      </c>
      <c r="G1210" s="106">
        <v>2951</v>
      </c>
      <c r="H1210" s="127">
        <v>1602</v>
      </c>
      <c r="I1210" s="15">
        <v>399413</v>
      </c>
    </row>
    <row r="1211" spans="1:9" x14ac:dyDescent="0.2">
      <c r="A1211" s="158">
        <v>5486</v>
      </c>
      <c r="B1211" s="186" t="s">
        <v>683</v>
      </c>
      <c r="C1211" s="50">
        <v>3141</v>
      </c>
      <c r="D1211" s="109">
        <v>36916</v>
      </c>
      <c r="E1211" s="14">
        <v>0</v>
      </c>
      <c r="F1211" s="106">
        <v>12478</v>
      </c>
      <c r="G1211" s="106">
        <v>369</v>
      </c>
      <c r="H1211" s="127">
        <v>210</v>
      </c>
      <c r="I1211" s="15">
        <v>49973</v>
      </c>
    </row>
    <row r="1212" spans="1:9" x14ac:dyDescent="0.2">
      <c r="A1212" s="159">
        <v>5486</v>
      </c>
      <c r="B1212" s="188" t="s">
        <v>684</v>
      </c>
      <c r="C1212" s="89"/>
      <c r="D1212" s="66">
        <v>332028</v>
      </c>
      <c r="E1212" s="26">
        <v>0</v>
      </c>
      <c r="F1212" s="26">
        <v>112226</v>
      </c>
      <c r="G1212" s="26">
        <v>3320</v>
      </c>
      <c r="H1212" s="26">
        <v>1812</v>
      </c>
      <c r="I1212" s="27">
        <v>449386</v>
      </c>
    </row>
    <row r="1213" spans="1:9" x14ac:dyDescent="0.2">
      <c r="A1213" s="157">
        <v>2440</v>
      </c>
      <c r="B1213" s="186" t="s">
        <v>685</v>
      </c>
      <c r="C1213" s="50">
        <v>3111</v>
      </c>
      <c r="D1213" s="109">
        <v>318283</v>
      </c>
      <c r="E1213" s="14">
        <v>0</v>
      </c>
      <c r="F1213" s="106">
        <v>107580</v>
      </c>
      <c r="G1213" s="106">
        <v>3183</v>
      </c>
      <c r="H1213" s="127">
        <v>2136</v>
      </c>
      <c r="I1213" s="15">
        <v>431182</v>
      </c>
    </row>
    <row r="1214" spans="1:9" x14ac:dyDescent="0.2">
      <c r="A1214" s="157">
        <v>2440</v>
      </c>
      <c r="B1214" s="186" t="s">
        <v>685</v>
      </c>
      <c r="C1214" s="50">
        <v>3141</v>
      </c>
      <c r="D1214" s="109">
        <v>45830</v>
      </c>
      <c r="E1214" s="14">
        <v>0</v>
      </c>
      <c r="F1214" s="106">
        <v>15491</v>
      </c>
      <c r="G1214" s="106">
        <v>458</v>
      </c>
      <c r="H1214" s="127">
        <v>281</v>
      </c>
      <c r="I1214" s="15">
        <v>62060</v>
      </c>
    </row>
    <row r="1215" spans="1:9" x14ac:dyDescent="0.2">
      <c r="A1215" s="159">
        <v>2440</v>
      </c>
      <c r="B1215" s="188" t="s">
        <v>686</v>
      </c>
      <c r="C1215" s="89"/>
      <c r="D1215" s="66">
        <v>364113</v>
      </c>
      <c r="E1215" s="26">
        <v>0</v>
      </c>
      <c r="F1215" s="26">
        <v>123071</v>
      </c>
      <c r="G1215" s="26">
        <v>3641</v>
      </c>
      <c r="H1215" s="26">
        <v>2417</v>
      </c>
      <c r="I1215" s="27">
        <v>493242</v>
      </c>
    </row>
    <row r="1216" spans="1:9" x14ac:dyDescent="0.2">
      <c r="A1216" s="157">
        <v>2303</v>
      </c>
      <c r="B1216" s="186" t="s">
        <v>687</v>
      </c>
      <c r="C1216" s="50">
        <v>3111</v>
      </c>
      <c r="D1216" s="109">
        <v>423202</v>
      </c>
      <c r="E1216" s="14">
        <v>1433</v>
      </c>
      <c r="F1216" s="106">
        <v>143527</v>
      </c>
      <c r="G1216" s="106">
        <v>4232</v>
      </c>
      <c r="H1216" s="127">
        <v>2804</v>
      </c>
      <c r="I1216" s="15">
        <v>575198</v>
      </c>
    </row>
    <row r="1217" spans="1:9" x14ac:dyDescent="0.2">
      <c r="A1217" s="158">
        <v>2303</v>
      </c>
      <c r="B1217" s="186" t="s">
        <v>687</v>
      </c>
      <c r="C1217" s="50">
        <v>3117</v>
      </c>
      <c r="D1217" s="109">
        <v>531441</v>
      </c>
      <c r="E1217" s="14">
        <v>0</v>
      </c>
      <c r="F1217" s="106">
        <v>179627</v>
      </c>
      <c r="G1217" s="106">
        <v>5314</v>
      </c>
      <c r="H1217" s="127">
        <v>13083</v>
      </c>
      <c r="I1217" s="15">
        <v>729465</v>
      </c>
    </row>
    <row r="1218" spans="1:9" x14ac:dyDescent="0.2">
      <c r="A1218" s="164">
        <v>2303</v>
      </c>
      <c r="B1218" s="194" t="s">
        <v>687</v>
      </c>
      <c r="C1218" s="53">
        <v>3141</v>
      </c>
      <c r="D1218" s="109">
        <v>94676</v>
      </c>
      <c r="E1218" s="14">
        <v>2867</v>
      </c>
      <c r="F1218" s="106">
        <v>32970</v>
      </c>
      <c r="G1218" s="106">
        <v>947</v>
      </c>
      <c r="H1218" s="127">
        <v>744</v>
      </c>
      <c r="I1218" s="15">
        <v>132204</v>
      </c>
    </row>
    <row r="1219" spans="1:9" x14ac:dyDescent="0.2">
      <c r="A1219" s="158">
        <v>2303</v>
      </c>
      <c r="B1219" s="105" t="s">
        <v>687</v>
      </c>
      <c r="C1219" s="51">
        <v>3143</v>
      </c>
      <c r="D1219" s="109">
        <v>121011</v>
      </c>
      <c r="E1219" s="14">
        <v>0</v>
      </c>
      <c r="F1219" s="106">
        <v>40902</v>
      </c>
      <c r="G1219" s="106">
        <v>1210</v>
      </c>
      <c r="H1219" s="127">
        <v>135</v>
      </c>
      <c r="I1219" s="15">
        <v>163258</v>
      </c>
    </row>
    <row r="1220" spans="1:9" x14ac:dyDescent="0.2">
      <c r="A1220" s="159">
        <v>2303</v>
      </c>
      <c r="B1220" s="188" t="s">
        <v>688</v>
      </c>
      <c r="C1220" s="89"/>
      <c r="D1220" s="66">
        <v>1170330</v>
      </c>
      <c r="E1220" s="26">
        <v>4300</v>
      </c>
      <c r="F1220" s="26">
        <v>397026</v>
      </c>
      <c r="G1220" s="26">
        <v>11703</v>
      </c>
      <c r="H1220" s="26">
        <v>16766</v>
      </c>
      <c r="I1220" s="27">
        <v>1600125</v>
      </c>
    </row>
    <row r="1221" spans="1:9" x14ac:dyDescent="0.2">
      <c r="A1221" s="157">
        <v>5437</v>
      </c>
      <c r="B1221" s="186" t="s">
        <v>689</v>
      </c>
      <c r="C1221" s="50">
        <v>3111</v>
      </c>
      <c r="D1221" s="109">
        <v>673426</v>
      </c>
      <c r="E1221" s="14">
        <v>0</v>
      </c>
      <c r="F1221" s="106">
        <v>227618</v>
      </c>
      <c r="G1221" s="106">
        <v>6734</v>
      </c>
      <c r="H1221" s="127">
        <v>3939</v>
      </c>
      <c r="I1221" s="15">
        <v>911717</v>
      </c>
    </row>
    <row r="1222" spans="1:9" x14ac:dyDescent="0.2">
      <c r="A1222" s="157">
        <v>5437</v>
      </c>
      <c r="B1222" s="186" t="s">
        <v>689</v>
      </c>
      <c r="C1222" s="50">
        <v>3141</v>
      </c>
      <c r="D1222" s="109">
        <v>119935</v>
      </c>
      <c r="E1222" s="14">
        <v>0</v>
      </c>
      <c r="F1222" s="106">
        <v>40538</v>
      </c>
      <c r="G1222" s="106">
        <v>1199</v>
      </c>
      <c r="H1222" s="127">
        <v>980</v>
      </c>
      <c r="I1222" s="15">
        <v>162652</v>
      </c>
    </row>
    <row r="1223" spans="1:9" x14ac:dyDescent="0.2">
      <c r="A1223" s="159">
        <v>5437</v>
      </c>
      <c r="B1223" s="188" t="s">
        <v>690</v>
      </c>
      <c r="C1223" s="89"/>
      <c r="D1223" s="66">
        <v>793361</v>
      </c>
      <c r="E1223" s="26">
        <v>0</v>
      </c>
      <c r="F1223" s="26">
        <v>268156</v>
      </c>
      <c r="G1223" s="26">
        <v>7933</v>
      </c>
      <c r="H1223" s="26">
        <v>4919</v>
      </c>
      <c r="I1223" s="27">
        <v>1074369</v>
      </c>
    </row>
    <row r="1224" spans="1:9" x14ac:dyDescent="0.2">
      <c r="A1224" s="157">
        <v>5438</v>
      </c>
      <c r="B1224" s="173" t="s">
        <v>691</v>
      </c>
      <c r="C1224" s="20">
        <v>3117</v>
      </c>
      <c r="D1224" s="109">
        <v>563624</v>
      </c>
      <c r="E1224" s="14">
        <v>0</v>
      </c>
      <c r="F1224" s="106">
        <v>190505</v>
      </c>
      <c r="G1224" s="106">
        <v>5636</v>
      </c>
      <c r="H1224" s="127">
        <v>17039</v>
      </c>
      <c r="I1224" s="15">
        <v>776804</v>
      </c>
    </row>
    <row r="1225" spans="1:9" x14ac:dyDescent="0.2">
      <c r="A1225" s="158">
        <v>5438</v>
      </c>
      <c r="B1225" s="105" t="s">
        <v>691</v>
      </c>
      <c r="C1225" s="51">
        <v>3143</v>
      </c>
      <c r="D1225" s="109">
        <v>87888</v>
      </c>
      <c r="E1225" s="14">
        <v>0</v>
      </c>
      <c r="F1225" s="106">
        <v>29706</v>
      </c>
      <c r="G1225" s="106">
        <v>879</v>
      </c>
      <c r="H1225" s="127">
        <v>113</v>
      </c>
      <c r="I1225" s="15">
        <v>118586</v>
      </c>
    </row>
    <row r="1226" spans="1:9" x14ac:dyDescent="0.2">
      <c r="A1226" s="159">
        <v>5438</v>
      </c>
      <c r="B1226" s="188" t="s">
        <v>692</v>
      </c>
      <c r="C1226" s="89"/>
      <c r="D1226" s="66">
        <v>651512</v>
      </c>
      <c r="E1226" s="26">
        <v>0</v>
      </c>
      <c r="F1226" s="26">
        <v>220211</v>
      </c>
      <c r="G1226" s="26">
        <v>6515</v>
      </c>
      <c r="H1226" s="26">
        <v>17152</v>
      </c>
      <c r="I1226" s="27">
        <v>895390</v>
      </c>
    </row>
    <row r="1227" spans="1:9" x14ac:dyDescent="0.2">
      <c r="A1227" s="157">
        <v>2441</v>
      </c>
      <c r="B1227" s="186" t="s">
        <v>693</v>
      </c>
      <c r="C1227" s="50">
        <v>3111</v>
      </c>
      <c r="D1227" s="109">
        <v>468816</v>
      </c>
      <c r="E1227" s="14">
        <v>0</v>
      </c>
      <c r="F1227" s="106">
        <v>158460</v>
      </c>
      <c r="G1227" s="106">
        <v>4688</v>
      </c>
      <c r="H1227" s="127">
        <v>3138</v>
      </c>
      <c r="I1227" s="15">
        <v>635102</v>
      </c>
    </row>
    <row r="1228" spans="1:9" x14ac:dyDescent="0.2">
      <c r="A1228" s="164">
        <v>2441</v>
      </c>
      <c r="B1228" s="194" t="s">
        <v>693</v>
      </c>
      <c r="C1228" s="53">
        <v>3141</v>
      </c>
      <c r="D1228" s="109">
        <v>60085</v>
      </c>
      <c r="E1228" s="14">
        <v>0</v>
      </c>
      <c r="F1228" s="106">
        <v>20309</v>
      </c>
      <c r="G1228" s="106">
        <v>601</v>
      </c>
      <c r="H1228" s="127">
        <v>413</v>
      </c>
      <c r="I1228" s="15">
        <v>81408</v>
      </c>
    </row>
    <row r="1229" spans="1:9" x14ac:dyDescent="0.2">
      <c r="A1229" s="162">
        <v>2441</v>
      </c>
      <c r="B1229" s="192" t="s">
        <v>694</v>
      </c>
      <c r="C1229" s="89"/>
      <c r="D1229" s="66">
        <v>528901</v>
      </c>
      <c r="E1229" s="26">
        <v>0</v>
      </c>
      <c r="F1229" s="26">
        <v>178769</v>
      </c>
      <c r="G1229" s="26">
        <v>5289</v>
      </c>
      <c r="H1229" s="26">
        <v>3551</v>
      </c>
      <c r="I1229" s="27">
        <v>716510</v>
      </c>
    </row>
    <row r="1230" spans="1:9" x14ac:dyDescent="0.2">
      <c r="A1230" s="165">
        <v>2496</v>
      </c>
      <c r="B1230" s="186" t="s">
        <v>695</v>
      </c>
      <c r="C1230" s="50">
        <v>3117</v>
      </c>
      <c r="D1230" s="109">
        <v>797523</v>
      </c>
      <c r="E1230" s="14">
        <v>0</v>
      </c>
      <c r="F1230" s="106">
        <v>269563</v>
      </c>
      <c r="G1230" s="106">
        <v>7975</v>
      </c>
      <c r="H1230" s="127">
        <v>24948</v>
      </c>
      <c r="I1230" s="15">
        <v>1100009</v>
      </c>
    </row>
    <row r="1231" spans="1:9" x14ac:dyDescent="0.2">
      <c r="A1231" s="157">
        <v>2496</v>
      </c>
      <c r="B1231" s="186" t="s">
        <v>695</v>
      </c>
      <c r="C1231" s="50">
        <v>3141</v>
      </c>
      <c r="D1231" s="109">
        <v>67714</v>
      </c>
      <c r="E1231" s="14">
        <v>0</v>
      </c>
      <c r="F1231" s="106">
        <v>22887</v>
      </c>
      <c r="G1231" s="106">
        <v>677</v>
      </c>
      <c r="H1231" s="127">
        <v>710</v>
      </c>
      <c r="I1231" s="15">
        <v>91988</v>
      </c>
    </row>
    <row r="1232" spans="1:9" x14ac:dyDescent="0.2">
      <c r="A1232" s="158">
        <v>2496</v>
      </c>
      <c r="B1232" s="173" t="s">
        <v>695</v>
      </c>
      <c r="C1232" s="20">
        <v>3143</v>
      </c>
      <c r="D1232" s="109">
        <v>167522</v>
      </c>
      <c r="E1232" s="14">
        <v>2007</v>
      </c>
      <c r="F1232" s="106">
        <v>57301</v>
      </c>
      <c r="G1232" s="106">
        <v>1675</v>
      </c>
      <c r="H1232" s="127">
        <v>225</v>
      </c>
      <c r="I1232" s="15">
        <v>228730</v>
      </c>
    </row>
    <row r="1233" spans="1:9" x14ac:dyDescent="0.2">
      <c r="A1233" s="159">
        <v>2496</v>
      </c>
      <c r="B1233" s="189" t="s">
        <v>696</v>
      </c>
      <c r="C1233" s="89"/>
      <c r="D1233" s="66">
        <v>1032759</v>
      </c>
      <c r="E1233" s="26">
        <v>2007</v>
      </c>
      <c r="F1233" s="26">
        <v>349751</v>
      </c>
      <c r="G1233" s="26">
        <v>10327</v>
      </c>
      <c r="H1233" s="26">
        <v>25883</v>
      </c>
      <c r="I1233" s="27">
        <v>1420727</v>
      </c>
    </row>
    <row r="1234" spans="1:9" x14ac:dyDescent="0.2">
      <c r="A1234" s="157">
        <v>5440</v>
      </c>
      <c r="B1234" s="186" t="s">
        <v>697</v>
      </c>
      <c r="C1234" s="50">
        <v>3111</v>
      </c>
      <c r="D1234" s="109">
        <v>450035</v>
      </c>
      <c r="E1234" s="14">
        <v>0</v>
      </c>
      <c r="F1234" s="106">
        <v>152112</v>
      </c>
      <c r="G1234" s="106">
        <v>4500</v>
      </c>
      <c r="H1234" s="127">
        <v>3204</v>
      </c>
      <c r="I1234" s="15">
        <v>609851</v>
      </c>
    </row>
    <row r="1235" spans="1:9" x14ac:dyDescent="0.2">
      <c r="A1235" s="157">
        <v>5440</v>
      </c>
      <c r="B1235" s="186" t="s">
        <v>697</v>
      </c>
      <c r="C1235" s="50">
        <v>3141</v>
      </c>
      <c r="D1235" s="109">
        <v>24394</v>
      </c>
      <c r="E1235" s="14">
        <v>0</v>
      </c>
      <c r="F1235" s="106">
        <v>8245</v>
      </c>
      <c r="G1235" s="106">
        <v>244</v>
      </c>
      <c r="H1235" s="127">
        <v>276</v>
      </c>
      <c r="I1235" s="15">
        <v>33159</v>
      </c>
    </row>
    <row r="1236" spans="1:9" x14ac:dyDescent="0.2">
      <c r="A1236" s="159">
        <v>5440</v>
      </c>
      <c r="B1236" s="188" t="s">
        <v>698</v>
      </c>
      <c r="C1236" s="89"/>
      <c r="D1236" s="66">
        <v>474429</v>
      </c>
      <c r="E1236" s="26">
        <v>0</v>
      </c>
      <c r="F1236" s="26">
        <v>160357</v>
      </c>
      <c r="G1236" s="26">
        <v>4744</v>
      </c>
      <c r="H1236" s="26">
        <v>3480</v>
      </c>
      <c r="I1236" s="27">
        <v>643010</v>
      </c>
    </row>
    <row r="1237" spans="1:9" x14ac:dyDescent="0.2">
      <c r="A1237" s="158">
        <v>5441</v>
      </c>
      <c r="B1237" s="173" t="s">
        <v>699</v>
      </c>
      <c r="C1237" s="20">
        <v>3113</v>
      </c>
      <c r="D1237" s="109">
        <v>2115297</v>
      </c>
      <c r="E1237" s="14">
        <v>7167</v>
      </c>
      <c r="F1237" s="106">
        <v>717393</v>
      </c>
      <c r="G1237" s="106">
        <v>21153</v>
      </c>
      <c r="H1237" s="127">
        <v>43424</v>
      </c>
      <c r="I1237" s="15">
        <v>2904434</v>
      </c>
    </row>
    <row r="1238" spans="1:9" x14ac:dyDescent="0.2">
      <c r="A1238" s="158">
        <v>5441</v>
      </c>
      <c r="B1238" s="186" t="s">
        <v>699</v>
      </c>
      <c r="C1238" s="50">
        <v>3141</v>
      </c>
      <c r="D1238" s="109">
        <v>171371</v>
      </c>
      <c r="E1238" s="14">
        <v>7167</v>
      </c>
      <c r="F1238" s="106">
        <v>60346</v>
      </c>
      <c r="G1238" s="106">
        <v>1714</v>
      </c>
      <c r="H1238" s="127">
        <v>1970</v>
      </c>
      <c r="I1238" s="15">
        <v>242568</v>
      </c>
    </row>
    <row r="1239" spans="1:9" x14ac:dyDescent="0.2">
      <c r="A1239" s="158">
        <v>5441</v>
      </c>
      <c r="B1239" s="105" t="s">
        <v>699</v>
      </c>
      <c r="C1239" s="51">
        <v>3143</v>
      </c>
      <c r="D1239" s="109">
        <v>170608</v>
      </c>
      <c r="E1239" s="14">
        <v>2064</v>
      </c>
      <c r="F1239" s="106">
        <v>58363</v>
      </c>
      <c r="G1239" s="106">
        <v>1706</v>
      </c>
      <c r="H1239" s="127">
        <v>225</v>
      </c>
      <c r="I1239" s="15">
        <v>232966</v>
      </c>
    </row>
    <row r="1240" spans="1:9" x14ac:dyDescent="0.2">
      <c r="A1240" s="159">
        <v>5441</v>
      </c>
      <c r="B1240" s="188" t="s">
        <v>700</v>
      </c>
      <c r="C1240" s="89"/>
      <c r="D1240" s="66">
        <v>2457276</v>
      </c>
      <c r="E1240" s="26">
        <v>16398</v>
      </c>
      <c r="F1240" s="26">
        <v>836102</v>
      </c>
      <c r="G1240" s="26">
        <v>24573</v>
      </c>
      <c r="H1240" s="26">
        <v>45619</v>
      </c>
      <c r="I1240" s="27">
        <v>3379968</v>
      </c>
    </row>
    <row r="1241" spans="1:9" x14ac:dyDescent="0.2">
      <c r="A1241" s="157">
        <v>2306</v>
      </c>
      <c r="B1241" s="186" t="s">
        <v>701</v>
      </c>
      <c r="C1241" s="50">
        <v>3111</v>
      </c>
      <c r="D1241" s="109">
        <v>392037</v>
      </c>
      <c r="E1241" s="14">
        <v>0</v>
      </c>
      <c r="F1241" s="106">
        <v>132509</v>
      </c>
      <c r="G1241" s="106">
        <v>3920</v>
      </c>
      <c r="H1241" s="127">
        <v>2537</v>
      </c>
      <c r="I1241" s="15">
        <v>531003</v>
      </c>
    </row>
    <row r="1242" spans="1:9" x14ac:dyDescent="0.2">
      <c r="A1242" s="157">
        <v>2306</v>
      </c>
      <c r="B1242" s="186" t="s">
        <v>701</v>
      </c>
      <c r="C1242" s="50">
        <v>3117</v>
      </c>
      <c r="D1242" s="109">
        <v>407910</v>
      </c>
      <c r="E1242" s="14">
        <v>0</v>
      </c>
      <c r="F1242" s="106">
        <v>137874</v>
      </c>
      <c r="G1242" s="106">
        <v>4079</v>
      </c>
      <c r="H1242" s="127">
        <v>8216</v>
      </c>
      <c r="I1242" s="15">
        <v>558079</v>
      </c>
    </row>
    <row r="1243" spans="1:9" x14ac:dyDescent="0.2">
      <c r="A1243" s="158">
        <v>2306</v>
      </c>
      <c r="B1243" s="186" t="s">
        <v>701</v>
      </c>
      <c r="C1243" s="50">
        <v>3141</v>
      </c>
      <c r="D1243" s="109">
        <v>82564</v>
      </c>
      <c r="E1243" s="14">
        <v>0</v>
      </c>
      <c r="F1243" s="106">
        <v>27907</v>
      </c>
      <c r="G1243" s="106">
        <v>826</v>
      </c>
      <c r="H1243" s="127">
        <v>578</v>
      </c>
      <c r="I1243" s="15">
        <v>111875</v>
      </c>
    </row>
    <row r="1244" spans="1:9" x14ac:dyDescent="0.2">
      <c r="A1244" s="158">
        <v>2306</v>
      </c>
      <c r="B1244" s="105" t="s">
        <v>701</v>
      </c>
      <c r="C1244" s="51">
        <v>3143</v>
      </c>
      <c r="D1244" s="109">
        <v>101080</v>
      </c>
      <c r="E1244" s="14">
        <v>0</v>
      </c>
      <c r="F1244" s="106">
        <v>34165</v>
      </c>
      <c r="G1244" s="106">
        <v>1011</v>
      </c>
      <c r="H1244" s="127">
        <v>122</v>
      </c>
      <c r="I1244" s="15">
        <v>136378</v>
      </c>
    </row>
    <row r="1245" spans="1:9" x14ac:dyDescent="0.2">
      <c r="A1245" s="159">
        <v>2306</v>
      </c>
      <c r="B1245" s="188" t="s">
        <v>702</v>
      </c>
      <c r="C1245" s="87"/>
      <c r="D1245" s="62">
        <v>983591</v>
      </c>
      <c r="E1245" s="35">
        <v>0</v>
      </c>
      <c r="F1245" s="35">
        <v>332455</v>
      </c>
      <c r="G1245" s="35">
        <v>9836</v>
      </c>
      <c r="H1245" s="35">
        <v>11453</v>
      </c>
      <c r="I1245" s="36">
        <v>1337335</v>
      </c>
    </row>
    <row r="1246" spans="1:9" x14ac:dyDescent="0.2">
      <c r="A1246" s="157">
        <v>2447</v>
      </c>
      <c r="B1246" s="173" t="s">
        <v>703</v>
      </c>
      <c r="C1246" s="20">
        <v>3117</v>
      </c>
      <c r="D1246" s="109">
        <v>406194</v>
      </c>
      <c r="E1246" s="14">
        <v>0</v>
      </c>
      <c r="F1246" s="106">
        <v>137294</v>
      </c>
      <c r="G1246" s="106">
        <v>4062</v>
      </c>
      <c r="H1246" s="127">
        <v>11562</v>
      </c>
      <c r="I1246" s="15">
        <v>559112</v>
      </c>
    </row>
    <row r="1247" spans="1:9" x14ac:dyDescent="0.2">
      <c r="A1247" s="157">
        <v>2447</v>
      </c>
      <c r="B1247" s="173" t="s">
        <v>703</v>
      </c>
      <c r="C1247" s="20">
        <v>3141</v>
      </c>
      <c r="D1247" s="109">
        <v>15738</v>
      </c>
      <c r="E1247" s="14">
        <v>0</v>
      </c>
      <c r="F1247" s="106">
        <v>5319</v>
      </c>
      <c r="G1247" s="106">
        <v>157</v>
      </c>
      <c r="H1247" s="127">
        <v>213</v>
      </c>
      <c r="I1247" s="15">
        <v>21427</v>
      </c>
    </row>
    <row r="1248" spans="1:9" x14ac:dyDescent="0.2">
      <c r="A1248" s="158">
        <v>2447</v>
      </c>
      <c r="B1248" s="105" t="s">
        <v>703</v>
      </c>
      <c r="C1248" s="51">
        <v>3143</v>
      </c>
      <c r="D1248" s="109">
        <v>123903</v>
      </c>
      <c r="E1248" s="14">
        <v>0</v>
      </c>
      <c r="F1248" s="106">
        <v>41879</v>
      </c>
      <c r="G1248" s="106">
        <v>1239</v>
      </c>
      <c r="H1248" s="127">
        <v>153</v>
      </c>
      <c r="I1248" s="15">
        <v>167174</v>
      </c>
    </row>
    <row r="1249" spans="1:9" x14ac:dyDescent="0.2">
      <c r="A1249" s="159">
        <v>2447</v>
      </c>
      <c r="B1249" s="188" t="s">
        <v>704</v>
      </c>
      <c r="C1249" s="87"/>
      <c r="D1249" s="62">
        <v>545835</v>
      </c>
      <c r="E1249" s="35">
        <v>0</v>
      </c>
      <c r="F1249" s="35">
        <v>184492</v>
      </c>
      <c r="G1249" s="35">
        <v>5458</v>
      </c>
      <c r="H1249" s="35">
        <v>11928</v>
      </c>
      <c r="I1249" s="36">
        <v>747713</v>
      </c>
    </row>
    <row r="1250" spans="1:9" x14ac:dyDescent="0.2">
      <c r="A1250" s="157">
        <v>5455</v>
      </c>
      <c r="B1250" s="186" t="s">
        <v>705</v>
      </c>
      <c r="C1250" s="50">
        <v>3111</v>
      </c>
      <c r="D1250" s="109">
        <v>383859</v>
      </c>
      <c r="E1250" s="14">
        <v>0</v>
      </c>
      <c r="F1250" s="106">
        <v>129744</v>
      </c>
      <c r="G1250" s="106">
        <v>3839</v>
      </c>
      <c r="H1250" s="127">
        <v>1937</v>
      </c>
      <c r="I1250" s="15">
        <v>519379</v>
      </c>
    </row>
    <row r="1251" spans="1:9" x14ac:dyDescent="0.2">
      <c r="A1251" s="157">
        <v>5455</v>
      </c>
      <c r="B1251" s="186" t="s">
        <v>705</v>
      </c>
      <c r="C1251" s="50">
        <v>3117</v>
      </c>
      <c r="D1251" s="109">
        <v>400003</v>
      </c>
      <c r="E1251" s="14">
        <v>0</v>
      </c>
      <c r="F1251" s="106">
        <v>135201</v>
      </c>
      <c r="G1251" s="106">
        <v>4000</v>
      </c>
      <c r="H1251" s="127">
        <v>10650</v>
      </c>
      <c r="I1251" s="15">
        <v>549854</v>
      </c>
    </row>
    <row r="1252" spans="1:9" x14ac:dyDescent="0.2">
      <c r="A1252" s="157">
        <v>5455</v>
      </c>
      <c r="B1252" s="186" t="s">
        <v>705</v>
      </c>
      <c r="C1252" s="50">
        <v>3141</v>
      </c>
      <c r="D1252" s="109">
        <v>78110</v>
      </c>
      <c r="E1252" s="14">
        <v>0</v>
      </c>
      <c r="F1252" s="106">
        <v>26401</v>
      </c>
      <c r="G1252" s="106">
        <v>781</v>
      </c>
      <c r="H1252" s="127">
        <v>534</v>
      </c>
      <c r="I1252" s="15">
        <v>105826</v>
      </c>
    </row>
    <row r="1253" spans="1:9" x14ac:dyDescent="0.2">
      <c r="A1253" s="158">
        <v>5455</v>
      </c>
      <c r="B1253" s="173" t="s">
        <v>705</v>
      </c>
      <c r="C1253" s="20">
        <v>3143</v>
      </c>
      <c r="D1253" s="109">
        <v>65359</v>
      </c>
      <c r="E1253" s="14">
        <v>0</v>
      </c>
      <c r="F1253" s="106">
        <v>22091</v>
      </c>
      <c r="G1253" s="106">
        <v>654</v>
      </c>
      <c r="H1253" s="127">
        <v>104</v>
      </c>
      <c r="I1253" s="15">
        <v>88208</v>
      </c>
    </row>
    <row r="1254" spans="1:9" x14ac:dyDescent="0.2">
      <c r="A1254" s="159">
        <v>5455</v>
      </c>
      <c r="B1254" s="189" t="s">
        <v>706</v>
      </c>
      <c r="C1254" s="89"/>
      <c r="D1254" s="66">
        <v>927331</v>
      </c>
      <c r="E1254" s="26">
        <v>0</v>
      </c>
      <c r="F1254" s="26">
        <v>313437</v>
      </c>
      <c r="G1254" s="26">
        <v>9274</v>
      </c>
      <c r="H1254" s="26">
        <v>13225</v>
      </c>
      <c r="I1254" s="27">
        <v>1263267</v>
      </c>
    </row>
    <row r="1255" spans="1:9" x14ac:dyDescent="0.2">
      <c r="A1255" s="157">
        <v>5470</v>
      </c>
      <c r="B1255" s="186" t="s">
        <v>707</v>
      </c>
      <c r="C1255" s="50">
        <v>3111</v>
      </c>
      <c r="D1255" s="109">
        <v>375136</v>
      </c>
      <c r="E1255" s="14">
        <v>0</v>
      </c>
      <c r="F1255" s="106">
        <v>126796</v>
      </c>
      <c r="G1255" s="106">
        <v>3751</v>
      </c>
      <c r="H1255" s="127">
        <v>1803</v>
      </c>
      <c r="I1255" s="15">
        <v>507486</v>
      </c>
    </row>
    <row r="1256" spans="1:9" x14ac:dyDescent="0.2">
      <c r="A1256" s="164">
        <v>5470</v>
      </c>
      <c r="B1256" s="194" t="s">
        <v>707</v>
      </c>
      <c r="C1256" s="53">
        <v>3117</v>
      </c>
      <c r="D1256" s="109">
        <v>897779</v>
      </c>
      <c r="E1256" s="14">
        <v>70800</v>
      </c>
      <c r="F1256" s="106">
        <v>327380</v>
      </c>
      <c r="G1256" s="106">
        <v>8978</v>
      </c>
      <c r="H1256" s="127">
        <v>23694</v>
      </c>
      <c r="I1256" s="15">
        <v>1328631</v>
      </c>
    </row>
    <row r="1257" spans="1:9" x14ac:dyDescent="0.2">
      <c r="A1257" s="158">
        <v>5470</v>
      </c>
      <c r="B1257" s="186" t="s">
        <v>707</v>
      </c>
      <c r="C1257" s="50">
        <v>3141</v>
      </c>
      <c r="D1257" s="109">
        <v>100227</v>
      </c>
      <c r="E1257" s="14">
        <v>0</v>
      </c>
      <c r="F1257" s="106">
        <v>33877</v>
      </c>
      <c r="G1257" s="106">
        <v>1002</v>
      </c>
      <c r="H1257" s="127">
        <v>1004</v>
      </c>
      <c r="I1257" s="15">
        <v>136110</v>
      </c>
    </row>
    <row r="1258" spans="1:9" x14ac:dyDescent="0.2">
      <c r="A1258" s="158">
        <v>5470</v>
      </c>
      <c r="B1258" s="105" t="s">
        <v>707</v>
      </c>
      <c r="C1258" s="51">
        <v>3143</v>
      </c>
      <c r="D1258" s="109">
        <v>136809</v>
      </c>
      <c r="E1258" s="14">
        <v>0</v>
      </c>
      <c r="F1258" s="106">
        <v>46241</v>
      </c>
      <c r="G1258" s="106">
        <v>1368</v>
      </c>
      <c r="H1258" s="127">
        <v>203</v>
      </c>
      <c r="I1258" s="15">
        <v>184621</v>
      </c>
    </row>
    <row r="1259" spans="1:9" ht="13.5" thickBot="1" x14ac:dyDescent="0.25">
      <c r="A1259" s="204">
        <v>5470</v>
      </c>
      <c r="B1259" s="205" t="s">
        <v>708</v>
      </c>
      <c r="C1259" s="88"/>
      <c r="D1259" s="70">
        <v>1509951</v>
      </c>
      <c r="E1259" s="40">
        <v>70800</v>
      </c>
      <c r="F1259" s="40">
        <v>534294</v>
      </c>
      <c r="G1259" s="40">
        <v>15099</v>
      </c>
      <c r="H1259" s="40">
        <v>26704</v>
      </c>
      <c r="I1259" s="41">
        <v>2156848</v>
      </c>
    </row>
    <row r="1260" spans="1:9" ht="13.5" thickBot="1" x14ac:dyDescent="0.25">
      <c r="A1260" s="206"/>
      <c r="B1260" s="207" t="s">
        <v>709</v>
      </c>
      <c r="C1260" s="60"/>
      <c r="D1260" s="96">
        <v>62101397</v>
      </c>
      <c r="E1260" s="97">
        <v>373598</v>
      </c>
      <c r="F1260" s="97">
        <v>21116549</v>
      </c>
      <c r="G1260" s="97">
        <v>621009</v>
      </c>
      <c r="H1260" s="97">
        <v>989989</v>
      </c>
      <c r="I1260" s="98">
        <v>85202542</v>
      </c>
    </row>
    <row r="1262" spans="1:9" x14ac:dyDescent="0.2">
      <c r="A1262" s="111"/>
      <c r="B1262" s="112" t="s">
        <v>231</v>
      </c>
      <c r="C1262" s="111"/>
      <c r="D1262" s="113">
        <f>D1260+D1125+D1036+D926+D846+D649+D603+D540+D409+D327</f>
        <v>764769423</v>
      </c>
      <c r="E1262" s="113">
        <f t="shared" ref="E1262:I1262" si="86">E1260+E1125+E1036+E926+E846+E649+E603+E540+E409+E327</f>
        <v>6267701</v>
      </c>
      <c r="F1262" s="113">
        <f t="shared" si="86"/>
        <v>260610564</v>
      </c>
      <c r="G1262" s="113">
        <f t="shared" si="86"/>
        <v>7647691</v>
      </c>
      <c r="H1262" s="113">
        <f t="shared" si="86"/>
        <v>16782635</v>
      </c>
      <c r="I1262" s="113">
        <f t="shared" si="86"/>
        <v>1056078014</v>
      </c>
    </row>
    <row r="1263" spans="1:9" x14ac:dyDescent="0.2">
      <c r="I1263" s="113">
        <f>SUM(D1262:H1262)</f>
        <v>1056078014</v>
      </c>
    </row>
    <row r="1266" spans="4:9" x14ac:dyDescent="0.2">
      <c r="D1266" s="114"/>
      <c r="E1266" s="114"/>
      <c r="F1266" s="114"/>
      <c r="G1266" s="114"/>
      <c r="H1266" s="114"/>
      <c r="I1266" s="114"/>
    </row>
  </sheetData>
  <autoFilter ref="I1:I1266" xr:uid="{AAA7C6BC-42F2-4C18-935E-CC0E95E9E721}"/>
  <mergeCells count="1">
    <mergeCell ref="D5:I5"/>
  </mergeCells>
  <pageMargins left="0.39370078740157483" right="0.39370078740157483" top="0.78740157480314965" bottom="0.78740157480314965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květen_červen_2025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Parmová Kateřina</cp:lastModifiedBy>
  <cp:lastPrinted>2025-01-31T09:26:05Z</cp:lastPrinted>
  <dcterms:created xsi:type="dcterms:W3CDTF">2009-03-06T07:28:09Z</dcterms:created>
  <dcterms:modified xsi:type="dcterms:W3CDTF">2025-05-21T11:42:08Z</dcterms:modified>
</cp:coreProperties>
</file>