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NEPEDAGOG/VYÚČTOVÁNÍ PŘÍSPĚVKU/POLOLETÍ/"/>
    </mc:Choice>
  </mc:AlternateContent>
  <xr:revisionPtr revIDLastSave="39" documentId="8_{40C535BE-CFDB-4958-AD12-D03AD051EF2C}" xr6:coauthVersionLast="47" xr6:coauthVersionMax="47" xr10:uidLastSave="{C3381C6A-E167-427F-853B-6AF6BF3565C8}"/>
  <bookViews>
    <workbookView xWindow="-120" yWindow="-120" windowWidth="29040" windowHeight="15840" xr2:uid="{23B3D292-5949-4337-B530-A4A6B1C61B37}"/>
  </bookViews>
  <sheets>
    <sheet name="PŘÍSPĚVEK L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7" i="3"/>
  <c r="K6" i="3"/>
  <c r="J6" i="3"/>
  <c r="I6" i="3"/>
  <c r="H6" i="3" l="1"/>
  <c r="D6" i="3"/>
  <c r="G6" i="3"/>
  <c r="F6" i="3"/>
  <c r="E6" i="3"/>
</calcChain>
</file>

<file path=xl/sharedStrings.xml><?xml version="1.0" encoding="utf-8"?>
<sst xmlns="http://schemas.openxmlformats.org/spreadsheetml/2006/main" count="132" uniqueCount="71">
  <si>
    <t>uk.</t>
  </si>
  <si>
    <t>916 04</t>
  </si>
  <si>
    <t>P Ř Í S P Ě V K O V É   O R G A N I Z A C E</t>
  </si>
  <si>
    <t>SU</t>
  </si>
  <si>
    <t>č.org.</t>
  </si>
  <si>
    <t>DU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</si>
  <si>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</si>
  <si>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</si>
  <si>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</si>
  <si>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</si>
  <si>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 F. X. Šaldy, Liberec 11, Partyzánská 530,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</si>
  <si>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</si>
  <si>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</si>
  <si>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</si>
  <si>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</si>
  <si>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</si>
  <si>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</si>
  <si>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</si>
  <si>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</si>
  <si>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</si>
  <si>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</si>
  <si>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</si>
  <si>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</si>
  <si>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</si>
  <si>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</si>
  <si>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</si>
  <si>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</si>
  <si>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>Střední uměleckoprůmyslová škola a Vyšší odborná škola, Turnov, Skálova 373, příspěvková organizace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</si>
  <si>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</si>
  <si>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</si>
  <si>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</si>
  <si>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</si>
  <si>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</si>
  <si>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</si>
  <si>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</si>
  <si>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</si>
  <si>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</si>
  <si>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</si>
  <si>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</si>
  <si>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</si>
  <si>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</si>
  <si>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</si>
  <si>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</si>
  <si>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škola, Liberec, Zeyerova,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</si>
  <si>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</si>
  <si>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</si>
  <si>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 při nemocnici, Liberec,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</si>
  <si>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</si>
  <si>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</si>
  <si>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</si>
  <si>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</si>
  <si>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</si>
  <si>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</si>
  <si>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Krompach, příspěvková organizace</t>
  </si>
  <si>
    <t>Dětský domov, Dubá-Deštná 6, příspěvková organizace</t>
  </si>
  <si>
    <t>Dětský domov, Jablonec nad Nisou, Pasecká 20, příspěvková organizace</t>
  </si>
  <si>
    <t>Dětský domov, Frýdlant,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</si>
  <si>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</si>
  <si>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</si>
  <si>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</si>
  <si>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</si>
  <si>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</si>
  <si>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</si>
  <si>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UPRAVENÝ PŘÍSPĚVEK - DUBEN</t>
  </si>
  <si>
    <t>CELKEM
příspěvek na neped. práci</t>
  </si>
  <si>
    <t xml:space="preserve">v tom: </t>
  </si>
  <si>
    <t>mzdové prostředky vč. odvodů</t>
  </si>
  <si>
    <t>ONIV</t>
  </si>
  <si>
    <t>externí stravování dětí, žáků a studentů</t>
  </si>
  <si>
    <t>ČERPÁNÍ PŘÍSPĚVKU LIBERECKÉHO KRAJE NA ZAJIŠTĚNÍ NEPEDAGOGICKÉ PRÁCE K 30. 6. 2026</t>
  </si>
  <si>
    <t>ČERPÁNÍ K 30.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</si>
</sst>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</font>
    <font>
      <b/>
      <sz val="8"/>
      <color indexed="16"/>
      <name val="Arial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21">
    <xf numFmtId="0" fontId="0" fillId="0" borderId="0" xfId="0"/>
    <xf numFmtId="0" fontId="1" fillId="0" borderId="0" xfId="0" applyFont="1"/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8" fillId="0" borderId="0" xfId="3"/>
    <xf numFmtId="3" fontId="3" fillId="0" borderId="0" xfId="1" applyNumberFormat="1" applyFont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3" fontId="3" fillId="0" borderId="3" xfId="1" applyNumberFormat="1" applyFont="1" applyBorder="1" applyAlignment="1" applyProtection="1">
      <alignment vertical="center" wrapText="1"/>
      <protection locked="0"/>
    </xf>
    <xf numFmtId="3" fontId="3" fillId="0" borderId="1" xfId="1" applyNumberFormat="1" applyFont="1" applyBorder="1" applyAlignment="1" applyProtection="1">
      <alignment vertical="center" wrapText="1"/>
      <protection locked="0"/>
    </xf>
  </cellXfs>
  <cellStyles count="4">
    <cellStyle name="Normální" xfId="0" builtinId="0"/>
    <cellStyle name="Normální 11" xfId="3" xr:uid="{DFF70E17-B965-4A42-81D5-89C058F9CDBE}"/>
    <cellStyle name="Normální 3" xfId="1" xr:uid="{B54D31BF-CC7C-4189-B446-1B741BAAA363}"/>
    <cellStyle name="normální_Rozpis výdajů 03 bez PO 2 2" xfId="2" xr:uid="{24EE3B7B-03C0-4BCA-8AAE-00263AA29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B681-3967-43D2-AF25-03181EC0C66F}">
  <dimension ref="A1:K63"/>
  <sheetViews>
    <sheetView showGridLines="0" tabSelected="1" workbookViewId="0">
      <selection activeCell="O11" sqref="O11"/>
    </sheetView>
  </sheetViews>
  <sheetFormatPr defaultRowHeight="15" x14ac:dyDescent="0.25"/>
  <cols>
    <col min="1" max="1" width="7" style="6" customWidth="1"/>
    <col min="2" max="2" width="6.85546875" style="6" customWidth="1"/>
    <col min="3" max="3" width="35" style="6" customWidth="1"/>
    <col min="4" max="11" width="11.7109375" style="7" customWidth="1"/>
  </cols>
  <sheetData>
    <row r="1" spans="1:11" x14ac:dyDescent="0.25">
      <c r="A1" s="1" t="s">
        <v>69</v>
      </c>
      <c r="B1"/>
      <c r="C1"/>
    </row>
    <row r="2" spans="1:11" x14ac:dyDescent="0.25">
      <c r="A2"/>
      <c r="B2"/>
      <c r="C2"/>
    </row>
    <row r="3" spans="1:11" ht="28.5" customHeight="1" x14ac:dyDescent="0.25">
      <c r="A3" s="2"/>
      <c r="B3" s="2"/>
      <c r="C3" s="2"/>
      <c r="D3" s="16" t="s">
        <v>63</v>
      </c>
      <c r="E3" s="16"/>
      <c r="F3" s="16"/>
      <c r="G3" s="16"/>
      <c r="H3" s="16" t="s">
        <v>70</v>
      </c>
      <c r="I3" s="16"/>
      <c r="J3" s="16"/>
      <c r="K3" s="16"/>
    </row>
    <row r="4" spans="1:11" x14ac:dyDescent="0.25">
      <c r="A4" s="15" t="s">
        <v>0</v>
      </c>
      <c r="B4" s="15" t="s">
        <v>1</v>
      </c>
      <c r="C4" s="15" t="s">
        <v>2</v>
      </c>
      <c r="D4" s="17" t="s">
        <v>64</v>
      </c>
      <c r="E4" s="18" t="s">
        <v>65</v>
      </c>
      <c r="F4" s="18"/>
      <c r="G4" s="18"/>
      <c r="H4" s="17" t="s">
        <v>64</v>
      </c>
      <c r="I4" s="18" t="s">
        <v>65</v>
      </c>
      <c r="J4" s="18"/>
      <c r="K4" s="18"/>
    </row>
    <row r="5" spans="1:11" ht="45" x14ac:dyDescent="0.25">
      <c r="A5" s="15"/>
      <c r="B5" s="15"/>
      <c r="C5" s="15"/>
      <c r="D5" s="17"/>
      <c r="E5" s="11" t="s">
        <v>66</v>
      </c>
      <c r="F5" s="11" t="s">
        <v>67</v>
      </c>
      <c r="G5" s="12" t="s">
        <v>68</v>
      </c>
      <c r="H5" s="17"/>
      <c r="I5" s="11" t="s">
        <v>66</v>
      </c>
      <c r="J5" s="11" t="s">
        <v>67</v>
      </c>
      <c r="K5" s="12" t="s">
        <v>68</v>
      </c>
    </row>
    <row r="6" spans="1:11" x14ac:dyDescent="0.25">
      <c r="A6" s="13" t="s">
        <v>3</v>
      </c>
      <c r="B6" s="13" t="s">
        <v>4</v>
      </c>
      <c r="C6" s="13"/>
      <c r="D6" s="14">
        <f t="shared" ref="D6:G6" si="0">SUM(D7:D63)</f>
        <v>453327000</v>
      </c>
      <c r="E6" s="14">
        <f t="shared" si="0"/>
        <v>400421000</v>
      </c>
      <c r="F6" s="14">
        <f t="shared" si="0"/>
        <v>19678000</v>
      </c>
      <c r="G6" s="14">
        <f t="shared" si="0"/>
        <v>33228000</v>
      </c>
      <c r="H6" s="14">
        <f t="shared" ref="H6:K6" si="1">SUM(H7:H63)</f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</row>
    <row r="7" spans="1:11" ht="22.5" x14ac:dyDescent="0.25">
      <c r="A7" s="3" t="s">
        <v>5</v>
      </c>
      <c r="B7" s="4">
        <v>1401</v>
      </c>
      <c r="C7" s="9" t="s">
        <v>6</v>
      </c>
      <c r="D7" s="10">
        <v>8474000</v>
      </c>
      <c r="E7" s="10">
        <v>6430000</v>
      </c>
      <c r="F7" s="10">
        <v>430000</v>
      </c>
      <c r="G7" s="10">
        <v>1614000</v>
      </c>
      <c r="H7" s="10">
        <f>I7+J7+K7</f>
        <v>0</v>
      </c>
      <c r="I7" s="19"/>
      <c r="J7" s="19"/>
      <c r="K7" s="19"/>
    </row>
    <row r="8" spans="1:11" ht="22.5" x14ac:dyDescent="0.25">
      <c r="A8" s="3" t="s">
        <v>5</v>
      </c>
      <c r="B8" s="4">
        <v>1402</v>
      </c>
      <c r="C8" s="5" t="s">
        <v>7</v>
      </c>
      <c r="D8" s="8">
        <v>5035000</v>
      </c>
      <c r="E8" s="8">
        <v>4818000</v>
      </c>
      <c r="F8" s="8">
        <v>217000</v>
      </c>
      <c r="G8" s="8">
        <v>0</v>
      </c>
      <c r="H8" s="10">
        <f t="shared" ref="H8:H63" si="2">I8+J8+K8</f>
        <v>0</v>
      </c>
      <c r="I8" s="20"/>
      <c r="J8" s="20"/>
      <c r="K8" s="20"/>
    </row>
    <row r="9" spans="1:11" ht="22.5" x14ac:dyDescent="0.25">
      <c r="A9" s="3" t="s">
        <v>5</v>
      </c>
      <c r="B9" s="4">
        <v>1403</v>
      </c>
      <c r="C9" s="5" t="s">
        <v>8</v>
      </c>
      <c r="D9" s="8">
        <v>4342000</v>
      </c>
      <c r="E9" s="8">
        <v>2987000</v>
      </c>
      <c r="F9" s="8">
        <v>207000</v>
      </c>
      <c r="G9" s="8">
        <v>1148000</v>
      </c>
      <c r="H9" s="10">
        <f t="shared" si="2"/>
        <v>0</v>
      </c>
      <c r="I9" s="20"/>
      <c r="J9" s="20"/>
      <c r="K9" s="20"/>
    </row>
    <row r="10" spans="1:11" x14ac:dyDescent="0.25">
      <c r="A10" s="3" t="s">
        <v>5</v>
      </c>
      <c r="B10" s="4">
        <v>1404</v>
      </c>
      <c r="C10" s="5" t="s">
        <v>9</v>
      </c>
      <c r="D10" s="8">
        <v>4502000</v>
      </c>
      <c r="E10" s="8">
        <v>3091000</v>
      </c>
      <c r="F10" s="8">
        <v>222000</v>
      </c>
      <c r="G10" s="8">
        <v>1189000</v>
      </c>
      <c r="H10" s="10">
        <f t="shared" si="2"/>
        <v>0</v>
      </c>
      <c r="I10" s="20"/>
      <c r="J10" s="20"/>
      <c r="K10" s="20"/>
    </row>
    <row r="11" spans="1:11" ht="22.5" x14ac:dyDescent="0.25">
      <c r="A11" s="3" t="s">
        <v>5</v>
      </c>
      <c r="B11" s="4">
        <v>1405</v>
      </c>
      <c r="C11" s="5" t="s">
        <v>10</v>
      </c>
      <c r="D11" s="8">
        <v>10332000</v>
      </c>
      <c r="E11" s="8">
        <v>6584000</v>
      </c>
      <c r="F11" s="8">
        <v>591000</v>
      </c>
      <c r="G11" s="8">
        <v>3157000</v>
      </c>
      <c r="H11" s="10">
        <f t="shared" si="2"/>
        <v>0</v>
      </c>
      <c r="I11" s="20"/>
      <c r="J11" s="20"/>
      <c r="K11" s="20"/>
    </row>
    <row r="12" spans="1:11" ht="22.5" x14ac:dyDescent="0.25">
      <c r="A12" s="3" t="s">
        <v>5</v>
      </c>
      <c r="B12" s="4">
        <v>1406</v>
      </c>
      <c r="C12" s="5" t="s">
        <v>11</v>
      </c>
      <c r="D12" s="8">
        <v>3029000</v>
      </c>
      <c r="E12" s="8">
        <v>2828000</v>
      </c>
      <c r="F12" s="8">
        <v>201000</v>
      </c>
      <c r="G12" s="8">
        <v>0</v>
      </c>
      <c r="H12" s="10">
        <f t="shared" si="2"/>
        <v>0</v>
      </c>
      <c r="I12" s="20"/>
      <c r="J12" s="20"/>
      <c r="K12" s="20"/>
    </row>
    <row r="13" spans="1:11" ht="22.5" x14ac:dyDescent="0.25">
      <c r="A13" s="3" t="s">
        <v>5</v>
      </c>
      <c r="B13" s="4">
        <v>1407</v>
      </c>
      <c r="C13" s="5" t="s">
        <v>12</v>
      </c>
      <c r="D13" s="8">
        <v>8184000</v>
      </c>
      <c r="E13" s="8">
        <v>7865000</v>
      </c>
      <c r="F13" s="8">
        <v>319000</v>
      </c>
      <c r="G13" s="8">
        <v>0</v>
      </c>
      <c r="H13" s="10">
        <f t="shared" si="2"/>
        <v>0</v>
      </c>
      <c r="I13" s="20"/>
      <c r="J13" s="20"/>
      <c r="K13" s="20"/>
    </row>
    <row r="14" spans="1:11" ht="22.5" x14ac:dyDescent="0.25">
      <c r="A14" s="3" t="s">
        <v>5</v>
      </c>
      <c r="B14" s="4">
        <v>1408</v>
      </c>
      <c r="C14" s="5" t="s">
        <v>13</v>
      </c>
      <c r="D14" s="8">
        <v>7173000</v>
      </c>
      <c r="E14" s="8">
        <v>6834000</v>
      </c>
      <c r="F14" s="8">
        <v>339000</v>
      </c>
      <c r="G14" s="8">
        <v>0</v>
      </c>
      <c r="H14" s="10">
        <f t="shared" si="2"/>
        <v>0</v>
      </c>
      <c r="I14" s="20"/>
      <c r="J14" s="20"/>
      <c r="K14" s="20"/>
    </row>
    <row r="15" spans="1:11" ht="22.5" x14ac:dyDescent="0.25">
      <c r="A15" s="3" t="s">
        <v>5</v>
      </c>
      <c r="B15" s="4">
        <v>1409</v>
      </c>
      <c r="C15" s="5" t="s">
        <v>14</v>
      </c>
      <c r="D15" s="8">
        <v>7873000</v>
      </c>
      <c r="E15" s="8">
        <v>5076000</v>
      </c>
      <c r="F15" s="8">
        <v>425000</v>
      </c>
      <c r="G15" s="8">
        <v>2372000</v>
      </c>
      <c r="H15" s="10">
        <f t="shared" si="2"/>
        <v>0</v>
      </c>
      <c r="I15" s="20"/>
      <c r="J15" s="20"/>
      <c r="K15" s="20"/>
    </row>
    <row r="16" spans="1:11" ht="33.75" x14ac:dyDescent="0.25">
      <c r="A16" s="3" t="s">
        <v>5</v>
      </c>
      <c r="B16" s="4">
        <v>1410</v>
      </c>
      <c r="C16" s="5" t="s">
        <v>15</v>
      </c>
      <c r="D16" s="8">
        <v>7205000</v>
      </c>
      <c r="E16" s="8">
        <v>4995000</v>
      </c>
      <c r="F16" s="8">
        <v>382000</v>
      </c>
      <c r="G16" s="8">
        <v>1828000</v>
      </c>
      <c r="H16" s="10">
        <f t="shared" si="2"/>
        <v>0</v>
      </c>
      <c r="I16" s="20"/>
      <c r="J16" s="20"/>
      <c r="K16" s="20"/>
    </row>
    <row r="17" spans="1:11" ht="33.75" x14ac:dyDescent="0.25">
      <c r="A17" s="3" t="s">
        <v>5</v>
      </c>
      <c r="B17" s="4">
        <v>1411</v>
      </c>
      <c r="C17" s="5" t="s">
        <v>16</v>
      </c>
      <c r="D17" s="8">
        <v>11537000</v>
      </c>
      <c r="E17" s="8">
        <v>7711000</v>
      </c>
      <c r="F17" s="8">
        <v>584000</v>
      </c>
      <c r="G17" s="8">
        <v>3242000</v>
      </c>
      <c r="H17" s="10">
        <f t="shared" si="2"/>
        <v>0</v>
      </c>
      <c r="I17" s="20"/>
      <c r="J17" s="20"/>
      <c r="K17" s="20"/>
    </row>
    <row r="18" spans="1:11" ht="22.5" x14ac:dyDescent="0.25">
      <c r="A18" s="3" t="s">
        <v>5</v>
      </c>
      <c r="B18" s="4">
        <v>1412</v>
      </c>
      <c r="C18" s="5" t="s">
        <v>17</v>
      </c>
      <c r="D18" s="8">
        <v>5325000</v>
      </c>
      <c r="E18" s="8">
        <v>4913000</v>
      </c>
      <c r="F18" s="8">
        <v>412000</v>
      </c>
      <c r="G18" s="8">
        <v>0</v>
      </c>
      <c r="H18" s="10">
        <f t="shared" si="2"/>
        <v>0</v>
      </c>
      <c r="I18" s="20"/>
      <c r="J18" s="20"/>
      <c r="K18" s="20"/>
    </row>
    <row r="19" spans="1:11" ht="33.75" x14ac:dyDescent="0.25">
      <c r="A19" s="3" t="s">
        <v>5</v>
      </c>
      <c r="B19" s="4">
        <v>1413</v>
      </c>
      <c r="C19" s="5" t="s">
        <v>18</v>
      </c>
      <c r="D19" s="8">
        <v>5972000</v>
      </c>
      <c r="E19" s="8">
        <v>4634000</v>
      </c>
      <c r="F19" s="8">
        <v>366000</v>
      </c>
      <c r="G19" s="8">
        <v>972000</v>
      </c>
      <c r="H19" s="10">
        <f t="shared" si="2"/>
        <v>0</v>
      </c>
      <c r="I19" s="20"/>
      <c r="J19" s="20"/>
      <c r="K19" s="20"/>
    </row>
    <row r="20" spans="1:11" ht="33.75" x14ac:dyDescent="0.25">
      <c r="A20" s="3" t="s">
        <v>5</v>
      </c>
      <c r="B20" s="4">
        <v>1414</v>
      </c>
      <c r="C20" s="5" t="s">
        <v>19</v>
      </c>
      <c r="D20" s="8">
        <v>7029000</v>
      </c>
      <c r="E20" s="8">
        <v>5657000</v>
      </c>
      <c r="F20" s="8">
        <v>420000</v>
      </c>
      <c r="G20" s="8">
        <v>952000</v>
      </c>
      <c r="H20" s="10">
        <f t="shared" si="2"/>
        <v>0</v>
      </c>
      <c r="I20" s="20"/>
      <c r="J20" s="20"/>
      <c r="K20" s="20"/>
    </row>
    <row r="21" spans="1:11" ht="22.5" x14ac:dyDescent="0.25">
      <c r="A21" s="3" t="s">
        <v>5</v>
      </c>
      <c r="B21" s="4">
        <v>1418</v>
      </c>
      <c r="C21" s="5" t="s">
        <v>20</v>
      </c>
      <c r="D21" s="8">
        <v>11944000</v>
      </c>
      <c r="E21" s="8">
        <v>11509000</v>
      </c>
      <c r="F21" s="8">
        <v>435000</v>
      </c>
      <c r="G21" s="8">
        <v>0</v>
      </c>
      <c r="H21" s="10">
        <f t="shared" si="2"/>
        <v>0</v>
      </c>
      <c r="I21" s="20"/>
      <c r="J21" s="20"/>
      <c r="K21" s="20"/>
    </row>
    <row r="22" spans="1:11" ht="22.5" x14ac:dyDescent="0.25">
      <c r="A22" s="3" t="s">
        <v>5</v>
      </c>
      <c r="B22" s="4">
        <v>1420</v>
      </c>
      <c r="C22" s="5" t="s">
        <v>21</v>
      </c>
      <c r="D22" s="8">
        <v>6060000</v>
      </c>
      <c r="E22" s="8">
        <v>4893000</v>
      </c>
      <c r="F22" s="8">
        <v>350000</v>
      </c>
      <c r="G22" s="8">
        <v>817000</v>
      </c>
      <c r="H22" s="10">
        <f t="shared" si="2"/>
        <v>0</v>
      </c>
      <c r="I22" s="20"/>
      <c r="J22" s="20"/>
      <c r="K22" s="20"/>
    </row>
    <row r="23" spans="1:11" ht="22.5" x14ac:dyDescent="0.25">
      <c r="A23" s="3" t="s">
        <v>5</v>
      </c>
      <c r="B23" s="4">
        <v>1421</v>
      </c>
      <c r="C23" s="5" t="s">
        <v>22</v>
      </c>
      <c r="D23" s="8">
        <v>17096000</v>
      </c>
      <c r="E23" s="8">
        <v>11898000</v>
      </c>
      <c r="F23" s="8">
        <v>984000</v>
      </c>
      <c r="G23" s="8">
        <v>4214000</v>
      </c>
      <c r="H23" s="10">
        <f t="shared" si="2"/>
        <v>0</v>
      </c>
      <c r="I23" s="20"/>
      <c r="J23" s="20"/>
      <c r="K23" s="20"/>
    </row>
    <row r="24" spans="1:11" ht="33.75" x14ac:dyDescent="0.25">
      <c r="A24" s="3" t="s">
        <v>5</v>
      </c>
      <c r="B24" s="4">
        <v>1424</v>
      </c>
      <c r="C24" s="5" t="s">
        <v>23</v>
      </c>
      <c r="D24" s="8">
        <v>11090000</v>
      </c>
      <c r="E24" s="8">
        <v>9701000</v>
      </c>
      <c r="F24" s="8">
        <v>362000</v>
      </c>
      <c r="G24" s="8">
        <v>1027000</v>
      </c>
      <c r="H24" s="10">
        <f t="shared" si="2"/>
        <v>0</v>
      </c>
      <c r="I24" s="20"/>
      <c r="J24" s="20"/>
      <c r="K24" s="20"/>
    </row>
    <row r="25" spans="1:11" ht="33.75" x14ac:dyDescent="0.25">
      <c r="A25" s="3" t="s">
        <v>5</v>
      </c>
      <c r="B25" s="4">
        <v>1425</v>
      </c>
      <c r="C25" s="5" t="s">
        <v>24</v>
      </c>
      <c r="D25" s="8">
        <v>6060000</v>
      </c>
      <c r="E25" s="8">
        <v>5926000</v>
      </c>
      <c r="F25" s="8">
        <v>134000</v>
      </c>
      <c r="G25" s="8">
        <v>0</v>
      </c>
      <c r="H25" s="10">
        <f t="shared" si="2"/>
        <v>0</v>
      </c>
      <c r="I25" s="20"/>
      <c r="J25" s="20"/>
      <c r="K25" s="20"/>
    </row>
    <row r="26" spans="1:11" ht="33.75" x14ac:dyDescent="0.25">
      <c r="A26" s="3" t="s">
        <v>5</v>
      </c>
      <c r="B26" s="4">
        <v>1426</v>
      </c>
      <c r="C26" s="5" t="s">
        <v>25</v>
      </c>
      <c r="D26" s="8">
        <v>5176000</v>
      </c>
      <c r="E26" s="8">
        <v>4525000</v>
      </c>
      <c r="F26" s="8">
        <v>116000</v>
      </c>
      <c r="G26" s="8">
        <v>535000</v>
      </c>
      <c r="H26" s="10">
        <f t="shared" si="2"/>
        <v>0</v>
      </c>
      <c r="I26" s="20"/>
      <c r="J26" s="20"/>
      <c r="K26" s="20"/>
    </row>
    <row r="27" spans="1:11" ht="33.75" x14ac:dyDescent="0.25">
      <c r="A27" s="3" t="s">
        <v>5</v>
      </c>
      <c r="B27" s="4">
        <v>1427</v>
      </c>
      <c r="C27" s="5" t="s">
        <v>26</v>
      </c>
      <c r="D27" s="8">
        <v>7353000</v>
      </c>
      <c r="E27" s="8">
        <v>6124000</v>
      </c>
      <c r="F27" s="8">
        <v>223000</v>
      </c>
      <c r="G27" s="8">
        <v>1006000</v>
      </c>
      <c r="H27" s="10">
        <f t="shared" si="2"/>
        <v>0</v>
      </c>
      <c r="I27" s="20"/>
      <c r="J27" s="20"/>
      <c r="K27" s="20"/>
    </row>
    <row r="28" spans="1:11" ht="33.75" x14ac:dyDescent="0.25">
      <c r="A28" s="3" t="s">
        <v>5</v>
      </c>
      <c r="B28" s="4">
        <v>1428</v>
      </c>
      <c r="C28" s="5" t="s">
        <v>27</v>
      </c>
      <c r="D28" s="8">
        <v>6595000</v>
      </c>
      <c r="E28" s="8">
        <v>5465000</v>
      </c>
      <c r="F28" s="8">
        <v>228000</v>
      </c>
      <c r="G28" s="8">
        <v>902000</v>
      </c>
      <c r="H28" s="10">
        <f t="shared" si="2"/>
        <v>0</v>
      </c>
      <c r="I28" s="20"/>
      <c r="J28" s="20"/>
      <c r="K28" s="20"/>
    </row>
    <row r="29" spans="1:11" ht="33.75" x14ac:dyDescent="0.25">
      <c r="A29" s="3" t="s">
        <v>5</v>
      </c>
      <c r="B29" s="4">
        <v>1429</v>
      </c>
      <c r="C29" s="5" t="s">
        <v>28</v>
      </c>
      <c r="D29" s="8">
        <v>20130000</v>
      </c>
      <c r="E29" s="8">
        <v>19571000</v>
      </c>
      <c r="F29" s="8">
        <v>559000</v>
      </c>
      <c r="G29" s="8">
        <v>0</v>
      </c>
      <c r="H29" s="10">
        <f t="shared" si="2"/>
        <v>0</v>
      </c>
      <c r="I29" s="20"/>
      <c r="J29" s="20"/>
      <c r="K29" s="20"/>
    </row>
    <row r="30" spans="1:11" ht="22.5" x14ac:dyDescent="0.25">
      <c r="A30" s="3" t="s">
        <v>5</v>
      </c>
      <c r="B30" s="4">
        <v>1430</v>
      </c>
      <c r="C30" s="5" t="s">
        <v>29</v>
      </c>
      <c r="D30" s="8">
        <v>7681000</v>
      </c>
      <c r="E30" s="8">
        <v>7325000</v>
      </c>
      <c r="F30" s="8">
        <v>356000</v>
      </c>
      <c r="G30" s="8">
        <v>0</v>
      </c>
      <c r="H30" s="10">
        <f t="shared" si="2"/>
        <v>0</v>
      </c>
      <c r="I30" s="20"/>
      <c r="J30" s="20"/>
      <c r="K30" s="20"/>
    </row>
    <row r="31" spans="1:11" ht="22.5" x14ac:dyDescent="0.25">
      <c r="A31" s="3" t="s">
        <v>5</v>
      </c>
      <c r="B31" s="4">
        <v>1432</v>
      </c>
      <c r="C31" s="5" t="s">
        <v>30</v>
      </c>
      <c r="D31" s="8">
        <v>14473000</v>
      </c>
      <c r="E31" s="8">
        <v>11240000</v>
      </c>
      <c r="F31" s="8">
        <v>719000</v>
      </c>
      <c r="G31" s="8">
        <v>2514000</v>
      </c>
      <c r="H31" s="10">
        <f t="shared" si="2"/>
        <v>0</v>
      </c>
      <c r="I31" s="20"/>
      <c r="J31" s="20"/>
      <c r="K31" s="20"/>
    </row>
    <row r="32" spans="1:11" ht="22.5" x14ac:dyDescent="0.25">
      <c r="A32" s="3" t="s">
        <v>5</v>
      </c>
      <c r="B32" s="4">
        <v>1433</v>
      </c>
      <c r="C32" s="5" t="s">
        <v>31</v>
      </c>
      <c r="D32" s="8">
        <v>16153000</v>
      </c>
      <c r="E32" s="8">
        <v>15360000</v>
      </c>
      <c r="F32" s="8">
        <v>793000</v>
      </c>
      <c r="G32" s="8">
        <v>0</v>
      </c>
      <c r="H32" s="10">
        <f t="shared" si="2"/>
        <v>0</v>
      </c>
      <c r="I32" s="20"/>
      <c r="J32" s="20"/>
      <c r="K32" s="20"/>
    </row>
    <row r="33" spans="1:11" x14ac:dyDescent="0.25">
      <c r="A33" s="3" t="s">
        <v>5</v>
      </c>
      <c r="B33" s="4">
        <v>1434</v>
      </c>
      <c r="C33" s="5" t="s">
        <v>32</v>
      </c>
      <c r="D33" s="8">
        <v>9222000</v>
      </c>
      <c r="E33" s="8">
        <v>8766000</v>
      </c>
      <c r="F33" s="8">
        <v>456000</v>
      </c>
      <c r="G33" s="8">
        <v>0</v>
      </c>
      <c r="H33" s="10">
        <f t="shared" si="2"/>
        <v>0</v>
      </c>
      <c r="I33" s="20"/>
      <c r="J33" s="20"/>
      <c r="K33" s="20"/>
    </row>
    <row r="34" spans="1:11" ht="22.5" x14ac:dyDescent="0.25">
      <c r="A34" s="3" t="s">
        <v>5</v>
      </c>
      <c r="B34" s="4">
        <v>1436</v>
      </c>
      <c r="C34" s="5" t="s">
        <v>33</v>
      </c>
      <c r="D34" s="8">
        <v>15888000</v>
      </c>
      <c r="E34" s="8">
        <v>15382000</v>
      </c>
      <c r="F34" s="8">
        <v>506000</v>
      </c>
      <c r="G34" s="8">
        <v>0</v>
      </c>
      <c r="H34" s="10">
        <f t="shared" si="2"/>
        <v>0</v>
      </c>
      <c r="I34" s="20"/>
      <c r="J34" s="20"/>
      <c r="K34" s="20"/>
    </row>
    <row r="35" spans="1:11" ht="22.5" x14ac:dyDescent="0.25">
      <c r="A35" s="3" t="s">
        <v>5</v>
      </c>
      <c r="B35" s="4">
        <v>1437</v>
      </c>
      <c r="C35" s="5" t="s">
        <v>34</v>
      </c>
      <c r="D35" s="8">
        <v>21753000</v>
      </c>
      <c r="E35" s="8">
        <v>20559000</v>
      </c>
      <c r="F35" s="8">
        <v>986000</v>
      </c>
      <c r="G35" s="8">
        <v>208000</v>
      </c>
      <c r="H35" s="10">
        <f t="shared" si="2"/>
        <v>0</v>
      </c>
      <c r="I35" s="20"/>
      <c r="J35" s="20"/>
      <c r="K35" s="20"/>
    </row>
    <row r="36" spans="1:11" ht="33.75" x14ac:dyDescent="0.25">
      <c r="A36" s="3" t="s">
        <v>5</v>
      </c>
      <c r="B36" s="4">
        <v>1438</v>
      </c>
      <c r="C36" s="5" t="s">
        <v>35</v>
      </c>
      <c r="D36" s="8">
        <v>10765000</v>
      </c>
      <c r="E36" s="8">
        <v>8116000</v>
      </c>
      <c r="F36" s="8">
        <v>464000</v>
      </c>
      <c r="G36" s="8">
        <v>2185000</v>
      </c>
      <c r="H36" s="10">
        <f t="shared" si="2"/>
        <v>0</v>
      </c>
      <c r="I36" s="20"/>
      <c r="J36" s="20"/>
      <c r="K36" s="20"/>
    </row>
    <row r="37" spans="1:11" ht="22.5" x14ac:dyDescent="0.25">
      <c r="A37" s="3" t="s">
        <v>5</v>
      </c>
      <c r="B37" s="4">
        <v>1440</v>
      </c>
      <c r="C37" s="5" t="s">
        <v>36</v>
      </c>
      <c r="D37" s="8">
        <v>10409000</v>
      </c>
      <c r="E37" s="8">
        <v>8183000</v>
      </c>
      <c r="F37" s="8">
        <v>358000</v>
      </c>
      <c r="G37" s="8">
        <v>1868000</v>
      </c>
      <c r="H37" s="10">
        <f t="shared" si="2"/>
        <v>0</v>
      </c>
      <c r="I37" s="20"/>
      <c r="J37" s="20"/>
      <c r="K37" s="20"/>
    </row>
    <row r="38" spans="1:11" ht="22.5" x14ac:dyDescent="0.25">
      <c r="A38" s="3" t="s">
        <v>5</v>
      </c>
      <c r="B38" s="4">
        <v>1442</v>
      </c>
      <c r="C38" s="5" t="s">
        <v>37</v>
      </c>
      <c r="D38" s="8">
        <v>14020000</v>
      </c>
      <c r="E38" s="8">
        <v>13385000</v>
      </c>
      <c r="F38" s="8">
        <v>635000</v>
      </c>
      <c r="G38" s="8">
        <v>0</v>
      </c>
      <c r="H38" s="10">
        <f t="shared" si="2"/>
        <v>0</v>
      </c>
      <c r="I38" s="20"/>
      <c r="J38" s="20"/>
      <c r="K38" s="20"/>
    </row>
    <row r="39" spans="1:11" ht="22.5" x14ac:dyDescent="0.25">
      <c r="A39" s="3" t="s">
        <v>5</v>
      </c>
      <c r="B39" s="4">
        <v>1443</v>
      </c>
      <c r="C39" s="5" t="s">
        <v>38</v>
      </c>
      <c r="D39" s="8">
        <v>9095000</v>
      </c>
      <c r="E39" s="8">
        <v>8768000</v>
      </c>
      <c r="F39" s="8">
        <v>327000</v>
      </c>
      <c r="G39" s="8">
        <v>0</v>
      </c>
      <c r="H39" s="10">
        <f t="shared" si="2"/>
        <v>0</v>
      </c>
      <c r="I39" s="20"/>
      <c r="J39" s="20"/>
      <c r="K39" s="20"/>
    </row>
    <row r="40" spans="1:11" ht="22.5" x14ac:dyDescent="0.25">
      <c r="A40" s="3" t="s">
        <v>5</v>
      </c>
      <c r="B40" s="4">
        <v>1448</v>
      </c>
      <c r="C40" s="5" t="s">
        <v>39</v>
      </c>
      <c r="D40" s="8">
        <v>16998000</v>
      </c>
      <c r="E40" s="8">
        <v>16329000</v>
      </c>
      <c r="F40" s="8">
        <v>669000</v>
      </c>
      <c r="G40" s="8">
        <v>0</v>
      </c>
      <c r="H40" s="10">
        <f t="shared" si="2"/>
        <v>0</v>
      </c>
      <c r="I40" s="20"/>
      <c r="J40" s="20"/>
      <c r="K40" s="20"/>
    </row>
    <row r="41" spans="1:11" ht="22.5" x14ac:dyDescent="0.25">
      <c r="A41" s="3" t="s">
        <v>5</v>
      </c>
      <c r="B41" s="4">
        <v>1450</v>
      </c>
      <c r="C41" s="5" t="s">
        <v>40</v>
      </c>
      <c r="D41" s="8">
        <v>14512000</v>
      </c>
      <c r="E41" s="8">
        <v>14108000</v>
      </c>
      <c r="F41" s="8">
        <v>227000</v>
      </c>
      <c r="G41" s="8">
        <v>177000</v>
      </c>
      <c r="H41" s="10">
        <f t="shared" si="2"/>
        <v>0</v>
      </c>
      <c r="I41" s="20"/>
      <c r="J41" s="20"/>
      <c r="K41" s="20"/>
    </row>
    <row r="42" spans="1:11" ht="33.75" x14ac:dyDescent="0.25">
      <c r="A42" s="3" t="s">
        <v>5</v>
      </c>
      <c r="B42" s="4">
        <v>1452</v>
      </c>
      <c r="C42" s="5" t="s">
        <v>41</v>
      </c>
      <c r="D42" s="8">
        <v>13810000</v>
      </c>
      <c r="E42" s="8">
        <v>12960000</v>
      </c>
      <c r="F42" s="8">
        <v>850000</v>
      </c>
      <c r="G42" s="8">
        <v>0</v>
      </c>
      <c r="H42" s="10">
        <f t="shared" si="2"/>
        <v>0</v>
      </c>
      <c r="I42" s="20"/>
      <c r="J42" s="20"/>
      <c r="K42" s="20"/>
    </row>
    <row r="43" spans="1:11" ht="22.5" x14ac:dyDescent="0.25">
      <c r="A43" s="3" t="s">
        <v>5</v>
      </c>
      <c r="B43" s="4">
        <v>1455</v>
      </c>
      <c r="C43" s="5" t="s">
        <v>42</v>
      </c>
      <c r="D43" s="8">
        <v>9165000</v>
      </c>
      <c r="E43" s="8">
        <v>8692000</v>
      </c>
      <c r="F43" s="8">
        <v>473000</v>
      </c>
      <c r="G43" s="8">
        <v>0</v>
      </c>
      <c r="H43" s="10">
        <f t="shared" si="2"/>
        <v>0</v>
      </c>
      <c r="I43" s="20"/>
      <c r="J43" s="20"/>
      <c r="K43" s="20"/>
    </row>
    <row r="44" spans="1:11" ht="22.5" x14ac:dyDescent="0.25">
      <c r="A44" s="3" t="s">
        <v>5</v>
      </c>
      <c r="B44" s="4">
        <v>1456</v>
      </c>
      <c r="C44" s="5" t="s">
        <v>43</v>
      </c>
      <c r="D44" s="8">
        <v>12562000</v>
      </c>
      <c r="E44" s="8">
        <v>11143000</v>
      </c>
      <c r="F44" s="8">
        <v>770000</v>
      </c>
      <c r="G44" s="8">
        <v>649000</v>
      </c>
      <c r="H44" s="10">
        <f t="shared" si="2"/>
        <v>0</v>
      </c>
      <c r="I44" s="20"/>
      <c r="J44" s="20"/>
      <c r="K44" s="20"/>
    </row>
    <row r="45" spans="1:11" ht="22.5" x14ac:dyDescent="0.25">
      <c r="A45" s="3" t="s">
        <v>5</v>
      </c>
      <c r="B45" s="4">
        <v>1457</v>
      </c>
      <c r="C45" s="5" t="s">
        <v>44</v>
      </c>
      <c r="D45" s="8">
        <v>6954000</v>
      </c>
      <c r="E45" s="8">
        <v>6566000</v>
      </c>
      <c r="F45" s="8">
        <v>388000</v>
      </c>
      <c r="G45" s="8">
        <v>0</v>
      </c>
      <c r="H45" s="10">
        <f t="shared" si="2"/>
        <v>0</v>
      </c>
      <c r="I45" s="20"/>
      <c r="J45" s="20"/>
      <c r="K45" s="20"/>
    </row>
    <row r="46" spans="1:11" ht="33.75" x14ac:dyDescent="0.25">
      <c r="A46" s="3" t="s">
        <v>5</v>
      </c>
      <c r="B46" s="4">
        <v>1459</v>
      </c>
      <c r="C46" s="5" t="s">
        <v>45</v>
      </c>
      <c r="D46" s="8">
        <v>384000</v>
      </c>
      <c r="E46" s="8">
        <v>330000</v>
      </c>
      <c r="F46" s="8">
        <v>54000</v>
      </c>
      <c r="G46" s="8">
        <v>0</v>
      </c>
      <c r="H46" s="10">
        <f t="shared" si="2"/>
        <v>0</v>
      </c>
      <c r="I46" s="20"/>
      <c r="J46" s="20"/>
      <c r="K46" s="20"/>
    </row>
    <row r="47" spans="1:11" ht="22.5" x14ac:dyDescent="0.25">
      <c r="A47" s="3" t="s">
        <v>5</v>
      </c>
      <c r="B47" s="4">
        <v>1460</v>
      </c>
      <c r="C47" s="5" t="s">
        <v>46</v>
      </c>
      <c r="D47" s="8">
        <v>123000</v>
      </c>
      <c r="E47" s="8">
        <v>52000</v>
      </c>
      <c r="F47" s="8">
        <v>71000</v>
      </c>
      <c r="G47" s="8">
        <v>0</v>
      </c>
      <c r="H47" s="10">
        <f t="shared" si="2"/>
        <v>0</v>
      </c>
      <c r="I47" s="20"/>
      <c r="J47" s="20"/>
      <c r="K47" s="20"/>
    </row>
    <row r="48" spans="1:11" ht="22.5" x14ac:dyDescent="0.25">
      <c r="A48" s="3" t="s">
        <v>5</v>
      </c>
      <c r="B48" s="4">
        <v>1462</v>
      </c>
      <c r="C48" s="5" t="s">
        <v>47</v>
      </c>
      <c r="D48" s="8">
        <v>2430000</v>
      </c>
      <c r="E48" s="8">
        <v>2195000</v>
      </c>
      <c r="F48" s="8">
        <v>209000</v>
      </c>
      <c r="G48" s="8">
        <v>26000</v>
      </c>
      <c r="H48" s="10">
        <f t="shared" si="2"/>
        <v>0</v>
      </c>
      <c r="I48" s="20"/>
      <c r="J48" s="20"/>
      <c r="K48" s="20"/>
    </row>
    <row r="49" spans="1:11" ht="22.5" x14ac:dyDescent="0.25">
      <c r="A49" s="3" t="s">
        <v>5</v>
      </c>
      <c r="B49" s="4">
        <v>1463</v>
      </c>
      <c r="C49" s="5" t="s">
        <v>48</v>
      </c>
      <c r="D49" s="8">
        <v>2743000</v>
      </c>
      <c r="E49" s="8">
        <v>2250000</v>
      </c>
      <c r="F49" s="8">
        <v>165000</v>
      </c>
      <c r="G49" s="8">
        <v>328000</v>
      </c>
      <c r="H49" s="10">
        <f t="shared" si="2"/>
        <v>0</v>
      </c>
      <c r="I49" s="20"/>
      <c r="J49" s="20"/>
      <c r="K49" s="20"/>
    </row>
    <row r="50" spans="1:11" ht="22.5" x14ac:dyDescent="0.25">
      <c r="A50" s="3" t="s">
        <v>5</v>
      </c>
      <c r="B50" s="4">
        <v>1468</v>
      </c>
      <c r="C50" s="5" t="s">
        <v>49</v>
      </c>
      <c r="D50" s="8">
        <v>2050000</v>
      </c>
      <c r="E50" s="8">
        <v>1619000</v>
      </c>
      <c r="F50" s="8">
        <v>133000</v>
      </c>
      <c r="G50" s="8">
        <v>298000</v>
      </c>
      <c r="H50" s="10">
        <f t="shared" si="2"/>
        <v>0</v>
      </c>
      <c r="I50" s="20"/>
      <c r="J50" s="20"/>
      <c r="K50" s="20"/>
    </row>
    <row r="51" spans="1:11" ht="22.5" x14ac:dyDescent="0.25">
      <c r="A51" s="3" t="s">
        <v>5</v>
      </c>
      <c r="B51" s="4">
        <v>1469</v>
      </c>
      <c r="C51" s="5" t="s">
        <v>50</v>
      </c>
      <c r="D51" s="8">
        <v>1314000</v>
      </c>
      <c r="E51" s="8">
        <v>1254000</v>
      </c>
      <c r="F51" s="8">
        <v>60000</v>
      </c>
      <c r="G51" s="8">
        <v>0</v>
      </c>
      <c r="H51" s="10">
        <f t="shared" si="2"/>
        <v>0</v>
      </c>
      <c r="I51" s="20"/>
      <c r="J51" s="20"/>
      <c r="K51" s="20"/>
    </row>
    <row r="52" spans="1:11" ht="22.5" x14ac:dyDescent="0.25">
      <c r="A52" s="3" t="s">
        <v>5</v>
      </c>
      <c r="B52" s="4">
        <v>1470</v>
      </c>
      <c r="C52" s="5" t="s">
        <v>51</v>
      </c>
      <c r="D52" s="8">
        <v>4436000</v>
      </c>
      <c r="E52" s="8">
        <v>4378000</v>
      </c>
      <c r="F52" s="8">
        <v>58000</v>
      </c>
      <c r="G52" s="8">
        <v>0</v>
      </c>
      <c r="H52" s="10">
        <f t="shared" si="2"/>
        <v>0</v>
      </c>
      <c r="I52" s="20"/>
      <c r="J52" s="20"/>
      <c r="K52" s="20"/>
    </row>
    <row r="53" spans="1:11" ht="22.5" x14ac:dyDescent="0.25">
      <c r="A53" s="3" t="s">
        <v>5</v>
      </c>
      <c r="B53" s="4">
        <v>1471</v>
      </c>
      <c r="C53" s="5" t="s">
        <v>52</v>
      </c>
      <c r="D53" s="8">
        <v>6399000</v>
      </c>
      <c r="E53" s="8">
        <v>6281000</v>
      </c>
      <c r="F53" s="8">
        <v>118000</v>
      </c>
      <c r="G53" s="8">
        <v>0</v>
      </c>
      <c r="H53" s="10">
        <f t="shared" si="2"/>
        <v>0</v>
      </c>
      <c r="I53" s="20"/>
      <c r="J53" s="20"/>
      <c r="K53" s="20"/>
    </row>
    <row r="54" spans="1:11" ht="22.5" x14ac:dyDescent="0.25">
      <c r="A54" s="3" t="s">
        <v>5</v>
      </c>
      <c r="B54" s="4">
        <v>1472</v>
      </c>
      <c r="C54" s="5" t="s">
        <v>53</v>
      </c>
      <c r="D54" s="8">
        <v>7004000</v>
      </c>
      <c r="E54" s="8">
        <v>6927000</v>
      </c>
      <c r="F54" s="8">
        <v>77000</v>
      </c>
      <c r="G54" s="8">
        <v>0</v>
      </c>
      <c r="H54" s="10">
        <f t="shared" si="2"/>
        <v>0</v>
      </c>
      <c r="I54" s="20"/>
      <c r="J54" s="20"/>
      <c r="K54" s="20"/>
    </row>
    <row r="55" spans="1:11" ht="22.5" x14ac:dyDescent="0.25">
      <c r="A55" s="3" t="s">
        <v>5</v>
      </c>
      <c r="B55" s="4">
        <v>1473</v>
      </c>
      <c r="C55" s="5" t="s">
        <v>54</v>
      </c>
      <c r="D55" s="8">
        <v>7383000</v>
      </c>
      <c r="E55" s="8">
        <v>7233000</v>
      </c>
      <c r="F55" s="8">
        <v>150000</v>
      </c>
      <c r="G55" s="8">
        <v>0</v>
      </c>
      <c r="H55" s="10">
        <f t="shared" si="2"/>
        <v>0</v>
      </c>
      <c r="I55" s="20"/>
      <c r="J55" s="20"/>
      <c r="K55" s="20"/>
    </row>
    <row r="56" spans="1:11" ht="22.5" x14ac:dyDescent="0.25">
      <c r="A56" s="3" t="s">
        <v>5</v>
      </c>
      <c r="B56" s="4">
        <v>1474</v>
      </c>
      <c r="C56" s="5" t="s">
        <v>55</v>
      </c>
      <c r="D56" s="8">
        <v>3741000</v>
      </c>
      <c r="E56" s="8">
        <v>3741000</v>
      </c>
      <c r="F56" s="8">
        <v>0</v>
      </c>
      <c r="G56" s="8">
        <v>0</v>
      </c>
      <c r="H56" s="10">
        <f t="shared" si="2"/>
        <v>0</v>
      </c>
      <c r="I56" s="20"/>
      <c r="J56" s="20"/>
      <c r="K56" s="20"/>
    </row>
    <row r="57" spans="1:11" ht="22.5" x14ac:dyDescent="0.25">
      <c r="A57" s="3" t="s">
        <v>5</v>
      </c>
      <c r="B57" s="4">
        <v>1475</v>
      </c>
      <c r="C57" s="5" t="s">
        <v>56</v>
      </c>
      <c r="D57" s="8">
        <v>6043000</v>
      </c>
      <c r="E57" s="8">
        <v>5968000</v>
      </c>
      <c r="F57" s="8">
        <v>75000</v>
      </c>
      <c r="G57" s="8">
        <v>0</v>
      </c>
      <c r="H57" s="10">
        <f t="shared" si="2"/>
        <v>0</v>
      </c>
      <c r="I57" s="20"/>
      <c r="J57" s="20"/>
      <c r="K57" s="20"/>
    </row>
    <row r="58" spans="1:11" ht="22.5" x14ac:dyDescent="0.25">
      <c r="A58" s="3" t="s">
        <v>5</v>
      </c>
      <c r="B58" s="4">
        <v>1476</v>
      </c>
      <c r="C58" s="5" t="s">
        <v>57</v>
      </c>
      <c r="D58" s="8">
        <v>3956000</v>
      </c>
      <c r="E58" s="8">
        <v>3917000</v>
      </c>
      <c r="F58" s="8">
        <v>39000</v>
      </c>
      <c r="G58" s="8">
        <v>0</v>
      </c>
      <c r="H58" s="10">
        <f t="shared" si="2"/>
        <v>0</v>
      </c>
      <c r="I58" s="20"/>
      <c r="J58" s="20"/>
      <c r="K58" s="20"/>
    </row>
    <row r="59" spans="1:11" ht="22.5" x14ac:dyDescent="0.25">
      <c r="A59" s="3" t="s">
        <v>5</v>
      </c>
      <c r="B59" s="4">
        <v>1491</v>
      </c>
      <c r="C59" s="5" t="s">
        <v>58</v>
      </c>
      <c r="D59" s="8">
        <v>2828000</v>
      </c>
      <c r="E59" s="8">
        <v>2541000</v>
      </c>
      <c r="F59" s="8">
        <v>287000</v>
      </c>
      <c r="G59" s="8">
        <v>0</v>
      </c>
      <c r="H59" s="10">
        <f t="shared" si="2"/>
        <v>0</v>
      </c>
      <c r="I59" s="20"/>
      <c r="J59" s="20"/>
      <c r="K59" s="20"/>
    </row>
    <row r="60" spans="1:11" ht="22.5" x14ac:dyDescent="0.25">
      <c r="A60" s="3" t="s">
        <v>5</v>
      </c>
      <c r="B60" s="4">
        <v>1492</v>
      </c>
      <c r="C60" s="5" t="s">
        <v>59</v>
      </c>
      <c r="D60" s="8">
        <v>2168000</v>
      </c>
      <c r="E60" s="8">
        <v>1935000</v>
      </c>
      <c r="F60" s="8">
        <v>233000</v>
      </c>
      <c r="G60" s="8">
        <v>0</v>
      </c>
      <c r="H60" s="10">
        <f t="shared" si="2"/>
        <v>0</v>
      </c>
      <c r="I60" s="20"/>
      <c r="J60" s="20"/>
      <c r="K60" s="20"/>
    </row>
    <row r="61" spans="1:11" ht="22.5" x14ac:dyDescent="0.25">
      <c r="A61" s="3" t="s">
        <v>5</v>
      </c>
      <c r="B61" s="4">
        <v>1493</v>
      </c>
      <c r="C61" s="5" t="s">
        <v>60</v>
      </c>
      <c r="D61" s="8">
        <v>4007000</v>
      </c>
      <c r="E61" s="8">
        <v>3762000</v>
      </c>
      <c r="F61" s="8">
        <v>245000</v>
      </c>
      <c r="G61" s="8">
        <v>0</v>
      </c>
      <c r="H61" s="10">
        <f t="shared" si="2"/>
        <v>0</v>
      </c>
      <c r="I61" s="20"/>
      <c r="J61" s="20"/>
      <c r="K61" s="20"/>
    </row>
    <row r="62" spans="1:11" ht="33.75" x14ac:dyDescent="0.25">
      <c r="A62" s="3" t="s">
        <v>5</v>
      </c>
      <c r="B62" s="4">
        <v>1494</v>
      </c>
      <c r="C62" s="5" t="s">
        <v>61</v>
      </c>
      <c r="D62" s="8">
        <v>2896000</v>
      </c>
      <c r="E62" s="8">
        <v>2687000</v>
      </c>
      <c r="F62" s="8">
        <v>209000</v>
      </c>
      <c r="G62" s="8">
        <v>0</v>
      </c>
      <c r="H62" s="10">
        <f t="shared" si="2"/>
        <v>0</v>
      </c>
      <c r="I62" s="20"/>
      <c r="J62" s="20"/>
      <c r="K62" s="20"/>
    </row>
    <row r="63" spans="1:11" ht="22.5" x14ac:dyDescent="0.25">
      <c r="A63" s="3" t="s">
        <v>5</v>
      </c>
      <c r="B63" s="4">
        <v>1498</v>
      </c>
      <c r="C63" s="5" t="s">
        <v>62</v>
      </c>
      <c r="D63" s="8">
        <v>2446000</v>
      </c>
      <c r="E63" s="8">
        <v>2434000</v>
      </c>
      <c r="F63" s="8">
        <v>12000</v>
      </c>
      <c r="G63" s="8">
        <v>0</v>
      </c>
      <c r="H63" s="10">
        <f t="shared" si="2"/>
        <v>0</v>
      </c>
      <c r="I63" s="20"/>
      <c r="J63" s="20"/>
      <c r="K63" s="20"/>
    </row>
  </sheetData>
  <sheetProtection algorithmName="SHA-512" hashValue="VE1iS+Y9UtsfgEmlHmk985hIHbpb1CrpLfyXC0ysZrD+GvF47211Lr21PonZ9+J6knwnCHom1+joMjTs8wv2NA==" saltValue="hvLrNSQivJHT9mrC4t1LGA==" spinCount="100000" sheet="1" objects="1" scenarios="1"/>
  <protectedRanges>
    <protectedRange algorithmName="SHA-512" hashValue="lLinwI1EemYvuLgrHTsUZODG8uKjJ3N98/+2l1rU95MmmPJCXffHqWPyGU6VXnUtNCSZrXcbSlYBoN5UdaBTFw==" saltValue="k8RyATC0hvc7rArpzkTu1w==" spinCount="100000" sqref="I7:K63" name="Oblast1"/>
  </protectedRanges>
  <mergeCells count="9">
    <mergeCell ref="A4:A5"/>
    <mergeCell ref="B4:B5"/>
    <mergeCell ref="C4:C5"/>
    <mergeCell ref="H3:K3"/>
    <mergeCell ref="H4:H5"/>
    <mergeCell ref="I4:K4"/>
    <mergeCell ref="D3:G3"/>
    <mergeCell ref="D4:D5"/>
    <mergeCell ref="E4:G4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PŘÍSPĚVEK 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dcterms:created xsi:type="dcterms:W3CDTF">2026-06-18T09:25:25Z</dcterms:created>
  <dcterms:modified xsi:type="dcterms:W3CDTF">2026-06-25T11:52:42Z</dcterms:modified>
</cp:coreProperties>
</file>